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定价表" sheetId="15" r:id="rId1"/>
  </sheets>
  <definedNames>
    <definedName name="_xlnm._FilterDatabase" localSheetId="0" hidden="1">定价表!$1:$840</definedName>
    <definedName name="_xlnm.Print_Area" localSheetId="0">定价表!$A$1:$J$432</definedName>
    <definedName name="_xlnm.Print_Titles" localSheetId="0">定价表!$1:$1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<sst xmlns="http://schemas.openxmlformats.org/spreadsheetml/2006/main" count="5746" uniqueCount="1505">
  <si>
    <t>序号</t>
  </si>
  <si>
    <t>分类</t>
  </si>
  <si>
    <t>品名</t>
  </si>
  <si>
    <t>颜色</t>
  </si>
  <si>
    <t>料号</t>
  </si>
  <si>
    <t>尺寸</t>
  </si>
  <si>
    <t>零售价</t>
  </si>
  <si>
    <t>分级</t>
  </si>
  <si>
    <t>开发主体</t>
  </si>
  <si>
    <t>上架日期</t>
  </si>
  <si>
    <t>SPU销量</t>
  </si>
  <si>
    <t>SPU月出库额</t>
  </si>
  <si>
    <t>库存总金额</t>
  </si>
  <si>
    <t>HDMI2.1</t>
  </si>
  <si>
    <t>HDMI2.1版8K尊享版</t>
  </si>
  <si>
    <t>灰色</t>
  </si>
  <si>
    <t>4011-12130</t>
  </si>
  <si>
    <t>1米</t>
  </si>
  <si>
    <t>S级</t>
  </si>
  <si>
    <t>4011-12106</t>
  </si>
  <si>
    <t>2米</t>
  </si>
  <si>
    <t>4011-12139</t>
  </si>
  <si>
    <t>3米</t>
  </si>
  <si>
    <t>4011-12215</t>
  </si>
  <si>
    <t>5米</t>
  </si>
  <si>
    <t>A级</t>
  </si>
  <si>
    <t>HDMI2.0</t>
  </si>
  <si>
    <t>HDMI2.0尊享版</t>
  </si>
  <si>
    <t>4012-1294</t>
  </si>
  <si>
    <t>0.5米</t>
  </si>
  <si>
    <t>四川</t>
  </si>
  <si>
    <t>4012-1295</t>
  </si>
  <si>
    <t>4012-1296</t>
  </si>
  <si>
    <t>1.5米</t>
  </si>
  <si>
    <t>4012-1297</t>
  </si>
  <si>
    <t>4012-1298</t>
  </si>
  <si>
    <t>4012-1299</t>
  </si>
  <si>
    <t>HDMI2.0尊享版 OD:8.55MM</t>
  </si>
  <si>
    <t>S4011-12300</t>
  </si>
  <si>
    <t>8米</t>
  </si>
  <si>
    <t>D级</t>
  </si>
  <si>
    <t>4012-12100</t>
  </si>
  <si>
    <t>10米</t>
  </si>
  <si>
    <t>S4011-12301</t>
  </si>
  <si>
    <t>12米</t>
  </si>
  <si>
    <t>HDMI2.0尊享版 OD:8.0MM 非编网</t>
  </si>
  <si>
    <t>S4011-11303</t>
  </si>
  <si>
    <t>15米</t>
  </si>
  <si>
    <t>网卡</t>
  </si>
  <si>
    <t>Type-C转RJ45千兆网卡 亚信88179A芯片</t>
  </si>
  <si>
    <t>4041-80106</t>
  </si>
  <si>
    <t>0.2米</t>
  </si>
  <si>
    <t>TYPE-C转RJ45千兆网卡 瑞昱8153芯片</t>
  </si>
  <si>
    <t>4041-80198</t>
  </si>
  <si>
    <t>E级</t>
  </si>
  <si>
    <t>USB3.0转RJ45千兆网卡</t>
  </si>
  <si>
    <t>4071-1257</t>
  </si>
  <si>
    <t>USB3.1</t>
  </si>
  <si>
    <t>USB3.1 Type-c公对母延长线</t>
  </si>
  <si>
    <t>黑色</t>
  </si>
  <si>
    <t>4041-82148</t>
  </si>
  <si>
    <t>0.3米</t>
  </si>
  <si>
    <t>4041-82149</t>
  </si>
  <si>
    <t>0.6米</t>
  </si>
  <si>
    <t>4041-82680</t>
  </si>
  <si>
    <t>4041-82681</t>
  </si>
  <si>
    <t>4041-82682</t>
  </si>
  <si>
    <t>USB3.2</t>
  </si>
  <si>
    <t>USB3.2双头Type-c数据线</t>
  </si>
  <si>
    <t>4041-82541</t>
  </si>
  <si>
    <t>0.25米</t>
  </si>
  <si>
    <t>4041-82511</t>
  </si>
  <si>
    <t>4041-82509</t>
  </si>
  <si>
    <t>USB3.1 Type-c公对母延长线 PVC外模/10Gbps</t>
  </si>
  <si>
    <t>4041-8228</t>
  </si>
  <si>
    <t>4041-8243</t>
  </si>
  <si>
    <t>雷电3</t>
  </si>
  <si>
    <t>雷电3数据线</t>
  </si>
  <si>
    <t>4041-9003</t>
  </si>
  <si>
    <t>0.9米</t>
  </si>
  <si>
    <t>4041-9072</t>
  </si>
  <si>
    <t>1.2米</t>
  </si>
  <si>
    <t>USB4</t>
  </si>
  <si>
    <t>USB4数据线 铝合金外壳/PVC线身 镀银同轴线</t>
  </si>
  <si>
    <t>4041-9104</t>
  </si>
  <si>
    <t>4041-9166</t>
  </si>
  <si>
    <t>4041-9167</t>
  </si>
  <si>
    <t>DP1.4</t>
  </si>
  <si>
    <t>DP1.4版 公对公 8K/60HZ 4K/144HZ 2K/165HZ</t>
  </si>
  <si>
    <t>4071-2131</t>
  </si>
  <si>
    <t>DP转HDMI</t>
  </si>
  <si>
    <t>DP转HDMI公对公转换线 4K@60HZ</t>
  </si>
  <si>
    <t>S4071-2527</t>
  </si>
  <si>
    <t>DP 1.4 公对母 8K延长线</t>
  </si>
  <si>
    <t>4071-2332</t>
  </si>
  <si>
    <t>B级</t>
  </si>
  <si>
    <t>4071-2333</t>
  </si>
  <si>
    <t>MiniDP转DP</t>
  </si>
  <si>
    <t>MINI DP 转DP 8K转接线</t>
  </si>
  <si>
    <t>4071-2418</t>
  </si>
  <si>
    <t>4071-2419</t>
  </si>
  <si>
    <t>4071-2327</t>
  </si>
  <si>
    <t>S4071-2470</t>
  </si>
  <si>
    <t>4071-2563</t>
  </si>
  <si>
    <t>4米</t>
  </si>
  <si>
    <t>4071-2564</t>
  </si>
  <si>
    <t>DP转HDMI 公对公 8K30HZ转接线</t>
  </si>
  <si>
    <t>4071-2347</t>
  </si>
  <si>
    <t>HDMI2.1 M/F 8K 公对母延长线</t>
  </si>
  <si>
    <t>4011-12233</t>
  </si>
  <si>
    <t>4011-12230</t>
  </si>
  <si>
    <t>4011-12231</t>
  </si>
  <si>
    <t>4011-12232</t>
  </si>
  <si>
    <t>USB3.2 C对C PVC版数据线</t>
  </si>
  <si>
    <t>4041-82540</t>
  </si>
  <si>
    <t>四川，换508款</t>
  </si>
  <si>
    <t>4041-82539</t>
  </si>
  <si>
    <t>4041-82537</t>
  </si>
  <si>
    <t>USB 3.1 Type C/C 魔带线</t>
  </si>
  <si>
    <t>4041-82549</t>
  </si>
  <si>
    <t>4041-82551</t>
  </si>
  <si>
    <t>4041-82345</t>
  </si>
  <si>
    <t>转接头</t>
  </si>
  <si>
    <t>HDMI2.1 AM/AF转接头 正弯90°</t>
  </si>
  <si>
    <t>4013-1014</t>
  </si>
  <si>
    <t>/</t>
  </si>
  <si>
    <t>HDMI2.1 AM/AF转接头 正弯270°</t>
  </si>
  <si>
    <t>4013-1015</t>
  </si>
  <si>
    <t>HDMI2.1 AM/AF转接头 侧弯90°</t>
  </si>
  <si>
    <t>4013-1022</t>
  </si>
  <si>
    <t>USB3.0 A转RJ45 2.5G网卡</t>
  </si>
  <si>
    <t>4071-1267</t>
  </si>
  <si>
    <t>USB3.0 C转RJ45 2.5G网卡</t>
  </si>
  <si>
    <t>4041-80120</t>
  </si>
  <si>
    <t>USB4 数据线 PVC外模+外被 镀银同轴线</t>
  </si>
  <si>
    <t>4041-9146</t>
  </si>
  <si>
    <t>C转HDMI</t>
  </si>
  <si>
    <t>Type-c转HDMI 4K/60HZ转接线 不支持动态HDR</t>
  </si>
  <si>
    <t>4041-80113</t>
  </si>
  <si>
    <t>手机线</t>
  </si>
  <si>
    <t>6A大电流手机快充线</t>
  </si>
  <si>
    <t>4041-88150</t>
  </si>
  <si>
    <t>USB3.1 Type-C侧弯延长线 游戏快充连接线</t>
  </si>
  <si>
    <t>4041-82678</t>
  </si>
  <si>
    <t>4041-82455</t>
  </si>
  <si>
    <t>4041-82453</t>
  </si>
  <si>
    <t>Type-C弯头公转母转接头</t>
  </si>
  <si>
    <t>4041-87101</t>
  </si>
  <si>
    <t>USB3.1 Type-C延长线 A公转C母数据线</t>
  </si>
  <si>
    <t>4041-81195</t>
  </si>
  <si>
    <t>0.08米</t>
  </si>
  <si>
    <t>4041-81196</t>
  </si>
  <si>
    <t>4041-81373</t>
  </si>
  <si>
    <t>4041-81374</t>
  </si>
  <si>
    <t>USB Type-C to USB3.0AM 铝合金壳转接头</t>
  </si>
  <si>
    <t>4041-8754</t>
  </si>
  <si>
    <t>USB Type-C to HDMI/AF 铝镁合金转接头</t>
  </si>
  <si>
    <t>金色</t>
  </si>
  <si>
    <t>4041-8746</t>
  </si>
  <si>
    <t>6A超级快充线PVC版</t>
  </si>
  <si>
    <t>白色</t>
  </si>
  <si>
    <t>4041-88157</t>
  </si>
  <si>
    <t>USB Type-C to USB3.0AF 黑色转接头</t>
  </si>
  <si>
    <t>4041-8752</t>
  </si>
  <si>
    <t>USB Type-C to USB3.0AM adapter转接头</t>
  </si>
  <si>
    <t>4041-8713</t>
  </si>
  <si>
    <t>MINI DP 公转HDMI 母 转接头 1080P</t>
  </si>
  <si>
    <t>银色</t>
  </si>
  <si>
    <t>4071-2028</t>
  </si>
  <si>
    <t>HDMI AM TO AF标准编网线</t>
  </si>
  <si>
    <t>4011-12168</t>
  </si>
  <si>
    <t>HDMI转MiniHDMI</t>
  </si>
  <si>
    <t>HDMI转MiniHDMI2.0 黑色编网线灰色壳 32AWG</t>
  </si>
  <si>
    <t>4061-1010</t>
  </si>
  <si>
    <t>4061-1012</t>
  </si>
  <si>
    <t>USB 3.1 Type-C 公对DP母 4K@60HZ</t>
  </si>
  <si>
    <t>4041-8069</t>
  </si>
  <si>
    <t>USB3.1Type-C转MiniDP转接线</t>
  </si>
  <si>
    <t>4041-8070</t>
  </si>
  <si>
    <t>USB3.0</t>
  </si>
  <si>
    <t>USB3.0 Type-C to USB-A母</t>
  </si>
  <si>
    <t>S4041-8365</t>
  </si>
  <si>
    <t>S4041-8366</t>
  </si>
  <si>
    <t>USB3.1Type-C 侧弯延长线</t>
  </si>
  <si>
    <t>4041-82355</t>
  </si>
  <si>
    <t>USB3.2 Type-C公对公 带e-Mark全功能数据线</t>
  </si>
  <si>
    <t>4041-82362</t>
  </si>
  <si>
    <t>S4041-82810</t>
  </si>
  <si>
    <t>雷电4</t>
  </si>
  <si>
    <t>雷电4数据线 金属壳PVC外被 镀银同轴线</t>
  </si>
  <si>
    <t>4041-9088</t>
  </si>
  <si>
    <t>0.15米</t>
  </si>
  <si>
    <t>4041-90110</t>
  </si>
  <si>
    <t>C级</t>
  </si>
  <si>
    <t>4041-90111</t>
  </si>
  <si>
    <t>0.8米</t>
  </si>
  <si>
    <t>4041-90112</t>
  </si>
  <si>
    <t>4041-90113</t>
  </si>
  <si>
    <t>4041-9083</t>
  </si>
  <si>
    <t>USB4数据线 铝合金壳编网 镀银同轴线</t>
  </si>
  <si>
    <t>4041-9137</t>
  </si>
  <si>
    <t>4041-9163</t>
  </si>
  <si>
    <t>DP公转HDMI母转接头</t>
  </si>
  <si>
    <t>4013-1002</t>
  </si>
  <si>
    <t>HDMI转C</t>
  </si>
  <si>
    <t>HDMI公转TYPE-C母 带安卓口供电</t>
  </si>
  <si>
    <t>4081-0102</t>
  </si>
  <si>
    <t>0.1米</t>
  </si>
  <si>
    <t>文芯</t>
  </si>
  <si>
    <t>HDMI公转TYPE-C母 带TYPE-C口供电</t>
  </si>
  <si>
    <t>4081-0146</t>
  </si>
  <si>
    <t>USB3.0 A口公对公</t>
  </si>
  <si>
    <t>4041-0282</t>
  </si>
  <si>
    <t>4041-12217</t>
  </si>
  <si>
    <t>TYPE-C母转HDMI公 8K转接头</t>
  </si>
  <si>
    <t>4041-87127</t>
  </si>
  <si>
    <t>USB 3.0 C口(侧弯90度）转3.0 A母转接头</t>
  </si>
  <si>
    <t>4041-8791</t>
  </si>
  <si>
    <t>HDMI母头/HDMI公弯头(90°孔朝内)</t>
  </si>
  <si>
    <t>4012-11133</t>
  </si>
  <si>
    <t>扩展坞</t>
  </si>
  <si>
    <t>侧弯五合一扩展坞HDMI+PD100W+USB2.0*2+USB3.0</t>
  </si>
  <si>
    <t>4081-0304</t>
  </si>
  <si>
    <t>五合一扩展坞HDMI+PD100W+USB3.0*3</t>
  </si>
  <si>
    <t>4081-0301GR</t>
  </si>
  <si>
    <t>TYPE-C转HDMI支持4K@120HZ 8K@30HZ 支持动态HDR</t>
  </si>
  <si>
    <t>4041-80121</t>
  </si>
  <si>
    <t>USB3.0 转TYPE-C侧弯 VR线</t>
  </si>
  <si>
    <t>4041-81275</t>
  </si>
  <si>
    <t>4041-81274</t>
  </si>
  <si>
    <t>4041-81246</t>
  </si>
  <si>
    <t>6米</t>
  </si>
  <si>
    <t>4041-81247</t>
  </si>
  <si>
    <t>7米</t>
  </si>
  <si>
    <t>C转DP</t>
  </si>
  <si>
    <t>TYPE-C转DP1.4版 高清线8K@60Hz 4K@144Hz</t>
  </si>
  <si>
    <t>4041-80188</t>
  </si>
  <si>
    <t>S4041-80232</t>
  </si>
  <si>
    <t>4041-80136</t>
  </si>
  <si>
    <t>4041-80137</t>
  </si>
  <si>
    <t>MiniDP1.2</t>
  </si>
  <si>
    <t>MiniDP公对公 4K60HZ</t>
  </si>
  <si>
    <t>4071-2276</t>
  </si>
  <si>
    <t>4.5米</t>
  </si>
  <si>
    <t>type-c(雷电4)转hdmi8K高清线 纯铜铝壳8K@60Hz</t>
  </si>
  <si>
    <t>4081-0103</t>
  </si>
  <si>
    <t>TYPE-C转换器</t>
  </si>
  <si>
    <t>Type-C TO HDMI +AUDIO+PD转换器</t>
  </si>
  <si>
    <t>4081-0104</t>
  </si>
  <si>
    <t>Type-c母转苹果头 10W</t>
  </si>
  <si>
    <t>4041-87113</t>
  </si>
  <si>
    <t>USB4侧弯延长线 镀银同轴线</t>
  </si>
  <si>
    <t>4041-9152</t>
  </si>
  <si>
    <t>亚马逊</t>
  </si>
  <si>
    <t>4041-9153</t>
  </si>
  <si>
    <t>HDMI2.0 AM TO AM  OD：5.1mm 32AWG编网菱形铝壳</t>
  </si>
  <si>
    <t>4011-12165</t>
  </si>
  <si>
    <t>东莞清库存</t>
  </si>
  <si>
    <t>雷电4数据线 塑胶头PVC版 镀银同轴线</t>
  </si>
  <si>
    <t>4041-9087</t>
  </si>
  <si>
    <t>4041-9086</t>
  </si>
  <si>
    <t>4041-9085</t>
  </si>
  <si>
    <t>4041-9084</t>
  </si>
  <si>
    <t>HDMI转VGA转换器</t>
  </si>
  <si>
    <t>HDMI转VGA转换器 带音频+音频口（带音频线）</t>
  </si>
  <si>
    <t>4031-0131</t>
  </si>
  <si>
    <t>HDMI转换三合一套装（HDMI转VGA转换器+转接头*2+音频线）</t>
  </si>
  <si>
    <t>4031-0134</t>
  </si>
  <si>
    <t>USB3.0 TypeC-C VR线 OD：4.8mm</t>
  </si>
  <si>
    <t>S4041-89136</t>
  </si>
  <si>
    <t>4041-8989</t>
  </si>
  <si>
    <t>S4041-89143</t>
  </si>
  <si>
    <t>C转MINI-DP</t>
  </si>
  <si>
    <t>USB3.1 Typec侧弯转MiniDP</t>
  </si>
  <si>
    <t>4041-80148</t>
  </si>
  <si>
    <t>4041-80149</t>
  </si>
  <si>
    <t>USB-A对Lightning数据线 金属壳裸线</t>
  </si>
  <si>
    <t>4041-0627</t>
  </si>
  <si>
    <t>USB-C对Lightning PD20数据线 金属壳裸线</t>
  </si>
  <si>
    <t>4041-88167</t>
  </si>
  <si>
    <t>6A手机快充线 铝壳编网版</t>
  </si>
  <si>
    <t>4041-88159</t>
  </si>
  <si>
    <t>6A侧弯手机快充线 铝壳编网版</t>
  </si>
  <si>
    <t>4041-88163</t>
  </si>
  <si>
    <t>4041-88164</t>
  </si>
  <si>
    <t>MiniDP转HDMI</t>
  </si>
  <si>
    <t>MINI DP TO HDMI转接线 4K@60HZ</t>
  </si>
  <si>
    <t>4071-2297</t>
  </si>
  <si>
    <t>千兆网口+HDMI+3.0SD/TF+USB3.0*2+USB2.0+PD 8合1扩展坞</t>
  </si>
  <si>
    <t>深灰</t>
  </si>
  <si>
    <t>4081-0311</t>
  </si>
  <si>
    <t>0.19米</t>
  </si>
  <si>
    <t>Type C转大DP 4K60HZ 金属壳PVC外被</t>
  </si>
  <si>
    <t>HC-67A</t>
  </si>
  <si>
    <t>外采，茵菓</t>
  </si>
  <si>
    <t>USB3.0 公对母延长线 铝壳PVC线身</t>
  </si>
  <si>
    <t>4041-32254</t>
  </si>
  <si>
    <t>4041-32255</t>
  </si>
  <si>
    <t>4041-32256</t>
  </si>
  <si>
    <t>HDMI转VGA</t>
  </si>
  <si>
    <t>HDMI转VGA线 1080P</t>
  </si>
  <si>
    <t>4031-0105</t>
  </si>
  <si>
    <t>USB3.0+USB2.0*2+千兆网卡</t>
  </si>
  <si>
    <t>4081-0204</t>
  </si>
  <si>
    <t>USB3.1 SATA 易驱线套装 不含电源</t>
  </si>
  <si>
    <t>4071-1192S</t>
  </si>
  <si>
    <t>USB3.1 TYPE-C/SATA 易驱线 6Gbps 不带供电线和接口</t>
  </si>
  <si>
    <t>4041-80131</t>
  </si>
  <si>
    <t>0.16米</t>
  </si>
  <si>
    <t>125/185/188/191同系列</t>
  </si>
  <si>
    <t>USB4 数据线铝壳编网 PD240W 40Gbps 镀银同轴线</t>
  </si>
  <si>
    <t>4041-91155</t>
  </si>
  <si>
    <t>4041-91117</t>
  </si>
  <si>
    <t>4041-91147</t>
  </si>
  <si>
    <t>HDMI2.1 菱形金属壳裸线款8K 深灰色壳黑线</t>
  </si>
  <si>
    <t>S4011-11266</t>
  </si>
  <si>
    <t>四川,京东</t>
  </si>
  <si>
    <t>4011-12130/1M</t>
  </si>
  <si>
    <t>4011-12215/5M</t>
  </si>
  <si>
    <t>SATA带供电连接线 USB3.0+USB2.0/SATA 6Gbps</t>
  </si>
  <si>
    <t>4071-1050</t>
  </si>
  <si>
    <t>4071-1096升级款</t>
  </si>
  <si>
    <t>USB4数据延长线 40Gbps 镀银同轴线</t>
  </si>
  <si>
    <t>S4041-91176</t>
  </si>
  <si>
    <t>4041-9157</t>
  </si>
  <si>
    <t>4041-9158</t>
  </si>
  <si>
    <t>4041-9159</t>
  </si>
  <si>
    <t>DP M/HDMI M 8K60HZ 4K144HZ</t>
  </si>
  <si>
    <t>4071-2366</t>
  </si>
  <si>
    <t>4071-2365</t>
  </si>
  <si>
    <t>4071-2400</t>
  </si>
  <si>
    <t>TYPE-C转DP 1.2 4K60HZ 2K165HZ OD:4.8 插头镀金</t>
  </si>
  <si>
    <t>4041-80217</t>
  </si>
  <si>
    <t>4041-80172</t>
  </si>
  <si>
    <t>S4041-80308</t>
  </si>
  <si>
    <t>TYPE-C转DP母适配线(4K@60Hz)</t>
  </si>
  <si>
    <t>4041-80171</t>
  </si>
  <si>
    <t>MINI DP M/M OD:5.5mm 32# 黑灰编网线+灰色外壳</t>
  </si>
  <si>
    <t>4071-2114</t>
  </si>
  <si>
    <t>雷电4数据线 菱形铝壳编网款 镀银同轴线</t>
  </si>
  <si>
    <t>灰色壳</t>
  </si>
  <si>
    <t>4041-90169</t>
  </si>
  <si>
    <t>4041-90164</t>
  </si>
  <si>
    <t>4041-90165</t>
  </si>
  <si>
    <t>USB C TO HDMI AM 公对公 OD:5.2mm  8K60HZ</t>
  </si>
  <si>
    <t>4041-80169</t>
  </si>
  <si>
    <t>4041-80169-M</t>
  </si>
  <si>
    <t>S4041-80274</t>
  </si>
  <si>
    <t>S4041-80274-M</t>
  </si>
  <si>
    <t>HDMI2.0 公对公塑胶头裸线款  天猫款</t>
  </si>
  <si>
    <t>4012-S11001</t>
  </si>
  <si>
    <t>四川,天2</t>
  </si>
  <si>
    <t>4012-S11005</t>
  </si>
  <si>
    <t>HDMI2.0 公对公塑胶头裸线款  京东款</t>
  </si>
  <si>
    <t>S4012-11258</t>
  </si>
  <si>
    <t>4012-S11007</t>
  </si>
  <si>
    <t>S4012-11255</t>
  </si>
  <si>
    <t>S4012-11253</t>
  </si>
  <si>
    <t>S4012-11252</t>
  </si>
  <si>
    <t>Type-C转HDMI带PD供电口(针对TYPE-C端)铝壳裸线4K30HZ</t>
  </si>
  <si>
    <t>银壳黑线</t>
  </si>
  <si>
    <t>HC-66C</t>
  </si>
  <si>
    <t>外采</t>
  </si>
  <si>
    <t>HUB</t>
  </si>
  <si>
    <t>A口/USB3.0+USB2.0*3</t>
  </si>
  <si>
    <t>4081-0206</t>
  </si>
  <si>
    <t>0.12米</t>
  </si>
  <si>
    <t>C口/USB3.0+USB2.0*3</t>
  </si>
  <si>
    <t>4081-0205</t>
  </si>
  <si>
    <t>Lightning转HDMI</t>
  </si>
  <si>
    <t>Lightning to HDMI 1080P60HZ</t>
  </si>
  <si>
    <t>A5-52L</t>
  </si>
  <si>
    <t>1.8米</t>
  </si>
  <si>
    <t>Lightning to HDMI母 1080P60HZ</t>
  </si>
  <si>
    <t>A5-10S</t>
  </si>
  <si>
    <t>USB TYPE CM/DP OD:4.8mm 4K60HZ</t>
  </si>
  <si>
    <t>4041-80193</t>
  </si>
  <si>
    <t>S4041-80231</t>
  </si>
  <si>
    <t>4041-80194</t>
  </si>
  <si>
    <t>4041-80197</t>
  </si>
  <si>
    <t>USB Type C/C带雷电4芯片 铝壳裸线 OD:4.8mm 镀锡同轴线</t>
  </si>
  <si>
    <t>4041-90170</t>
  </si>
  <si>
    <t>四川,天1</t>
  </si>
  <si>
    <t>4041-90172</t>
  </si>
  <si>
    <t>4041-90173</t>
  </si>
  <si>
    <t>USB3.0 TYPE-C转RJ45千兆网卡 带PD100W供电 亚信芯片</t>
  </si>
  <si>
    <t>4041-80156</t>
  </si>
  <si>
    <t>USB-C/USB3.0*4 扩展坞</t>
  </si>
  <si>
    <t>2022-0902C</t>
  </si>
  <si>
    <t>0.125米</t>
  </si>
  <si>
    <t>Lightning同屏线（铝合金外壳）带充电</t>
  </si>
  <si>
    <t>A5-52LB</t>
  </si>
  <si>
    <t>外采,天2</t>
  </si>
  <si>
    <t>USB C转HDMI AM 铝壳PVC线身 4K30HZ</t>
  </si>
  <si>
    <t>4041-80202</t>
  </si>
  <si>
    <t>4041-80203</t>
  </si>
  <si>
    <t>USB C转HDMI AM 铝壳PVC线身 4K60HZ</t>
  </si>
  <si>
    <t>4041-80205</t>
  </si>
  <si>
    <t>4041-80206</t>
  </si>
  <si>
    <t>DP转HDMI 公对公 1080P</t>
  </si>
  <si>
    <t>S4071-2456</t>
  </si>
  <si>
    <t>S4071-2534</t>
  </si>
  <si>
    <t>S4071-2455</t>
  </si>
  <si>
    <t>S4071-2454</t>
  </si>
  <si>
    <t>USB4 20Gbps 铝壳编网款 镀锡铜对绞线</t>
  </si>
  <si>
    <t>4041-82704</t>
  </si>
  <si>
    <t>4041-82705</t>
  </si>
  <si>
    <t>4041-82706</t>
  </si>
  <si>
    <t>4041-82707</t>
  </si>
  <si>
    <t>DP转HDMI 公对公 铝壳裸线 4K60HZ</t>
  </si>
  <si>
    <t>4071-2413</t>
  </si>
  <si>
    <t>4071-2414</t>
  </si>
  <si>
    <t>4071-2415</t>
  </si>
  <si>
    <t>投屏器</t>
  </si>
  <si>
    <t>2.4G/5G双频 4K无线投屏器</t>
  </si>
  <si>
    <t>2022-G15</t>
  </si>
  <si>
    <t>USB C/DP F PP纱编网 灰黑色-0.2米 8K</t>
  </si>
  <si>
    <t>4041-80214</t>
  </si>
  <si>
    <t>USB C转DP母 4K60HZ铝壳PVC线身</t>
  </si>
  <si>
    <t>4041-80216</t>
  </si>
  <si>
    <t>USB2.0</t>
  </si>
  <si>
    <t>USB2.0双头TYPE-C数据线PD100W</t>
  </si>
  <si>
    <t>S4041-89137</t>
  </si>
  <si>
    <t>S4041-89138</t>
  </si>
  <si>
    <t>S4041-89139</t>
  </si>
  <si>
    <t>S4041-89140</t>
  </si>
  <si>
    <t>S4041-89141</t>
  </si>
  <si>
    <t>HDMI2.1M/M 铝壳PVC款 OD:5.5mm</t>
  </si>
  <si>
    <t>S4011-11285</t>
  </si>
  <si>
    <t>S4011-11248</t>
  </si>
  <si>
    <t>S4011-11268</t>
  </si>
  <si>
    <t>S4011-11249</t>
  </si>
  <si>
    <t>HDMI2.1M/M 铝壳PVC款 OD:6mm</t>
  </si>
  <si>
    <t>S4011-11250</t>
  </si>
  <si>
    <t>HDMI2.1M/M 铝壳PVC款 OD:7.3mm</t>
  </si>
  <si>
    <t>S4011-11251</t>
  </si>
  <si>
    <t>HDMI2.1M/M 铝壳PVC款 OD:8mm 不支持eARC</t>
  </si>
  <si>
    <t>S4011-11299</t>
  </si>
  <si>
    <t>S4011-11300</t>
  </si>
  <si>
    <t>USB2.0 CM/CM PD240W铝壳编网款</t>
  </si>
  <si>
    <t>4041-89110</t>
  </si>
  <si>
    <t>4041-89111</t>
  </si>
  <si>
    <t>USB3.0延长线 AM+中间放大器+末端放大器版AF 带供电口 铝壳PVC线身</t>
  </si>
  <si>
    <t>黑线灰壳</t>
  </si>
  <si>
    <t>S4041-81339</t>
  </si>
  <si>
    <t>4041-81309</t>
  </si>
  <si>
    <t>4041-81310</t>
  </si>
  <si>
    <t>USB3.0延长线 AM+中间放大器*2+末端放大器版AF 带供电口 铝壳PVC线身</t>
  </si>
  <si>
    <t>4041-81311</t>
  </si>
  <si>
    <t>20米</t>
  </si>
  <si>
    <t>USB4 40Gbps转接头 公转母</t>
  </si>
  <si>
    <t>4041-87128</t>
  </si>
  <si>
    <t>USB4 40Gbps转接头 侧弯公转母</t>
  </si>
  <si>
    <t>4041-87129</t>
  </si>
  <si>
    <t>USB4 TYPE CM/CF 正弯转接头</t>
  </si>
  <si>
    <t>4041-87149</t>
  </si>
  <si>
    <t>USB4 TYPE CM/CF U型转接头</t>
  </si>
  <si>
    <t>4041-87181</t>
  </si>
  <si>
    <t>USB4 80Gbps 侧弯转接头</t>
  </si>
  <si>
    <t>4041-87190</t>
  </si>
  <si>
    <t>USB4 80Gbps 正弯转接头</t>
  </si>
  <si>
    <t>4041-87191</t>
  </si>
  <si>
    <t>USB3.1 CM/CM 铝壳编网线</t>
  </si>
  <si>
    <t>S4041-82729</t>
  </si>
  <si>
    <t>S4041-82730</t>
  </si>
  <si>
    <t>S4041-82732</t>
  </si>
  <si>
    <t>USB2.0 AM/CF转接头</t>
  </si>
  <si>
    <t>S4041-87139</t>
  </si>
  <si>
    <t>外采,抖音</t>
  </si>
  <si>
    <t>S4041-87140</t>
  </si>
  <si>
    <t>ULT-uniteDP1.4标准线 铝合金壳</t>
  </si>
  <si>
    <t>S4071-2441</t>
  </si>
  <si>
    <t>S4071-2469</t>
  </si>
  <si>
    <t>S4071-2442</t>
  </si>
  <si>
    <t>S4071-2448</t>
  </si>
  <si>
    <t>S4071-2535</t>
  </si>
  <si>
    <t>S4071-2536</t>
  </si>
  <si>
    <t>S4071-2567</t>
  </si>
  <si>
    <t>TYPE-C TO HDMI 带PD60W供电 4K30HZ</t>
  </si>
  <si>
    <t>蓝色壳</t>
  </si>
  <si>
    <t>4041-80224</t>
  </si>
  <si>
    <t>4041-80224-M</t>
  </si>
  <si>
    <t>外供,抖</t>
  </si>
  <si>
    <t>黑色壳</t>
  </si>
  <si>
    <t>4041-80225</t>
  </si>
  <si>
    <t>采集卡</t>
  </si>
  <si>
    <t>USB2.0 4K环出采集卡</t>
  </si>
  <si>
    <t>4081-0105</t>
  </si>
  <si>
    <t>S4071-2439</t>
  </si>
  <si>
    <t>亚马逊专用</t>
  </si>
  <si>
    <t>S4071-2440</t>
  </si>
  <si>
    <t>DP2.0</t>
  </si>
  <si>
    <t>DP2.0 M/M 铝壳编网 镀银线</t>
  </si>
  <si>
    <t>S4071-2468</t>
  </si>
  <si>
    <t>S4071-2458</t>
  </si>
  <si>
    <t>USB4 M/M 侧弯线 铝壳编网 镀银同轴线</t>
  </si>
  <si>
    <t>4041-91111</t>
  </si>
  <si>
    <t>拼多多销售</t>
  </si>
  <si>
    <t>HDMI2.1 AM/MicroHDMI 铝壳编网</t>
  </si>
  <si>
    <t>灰黑</t>
  </si>
  <si>
    <t>S4012-1543</t>
  </si>
  <si>
    <t>S4012-1544</t>
  </si>
  <si>
    <t>S4071-2447</t>
  </si>
  <si>
    <t>四川，原15号产品</t>
  </si>
  <si>
    <t>S4071-2446</t>
  </si>
  <si>
    <t>USB3.0 AM/AM OD:6.0 PVC外被 黑色</t>
  </si>
  <si>
    <t>S4041-12254</t>
  </si>
  <si>
    <t>S4041-12255</t>
  </si>
  <si>
    <t>S4041-12256</t>
  </si>
  <si>
    <t>S4041-12257</t>
  </si>
  <si>
    <t>HDMI AF/AF 母对母 铝合金壳转接头</t>
  </si>
  <si>
    <t>S4013-1024</t>
  </si>
  <si>
    <t>36.3毫米</t>
  </si>
  <si>
    <t>USB3.1 AM/CM 数据线 铝壳PVC</t>
  </si>
  <si>
    <t>S4041-81326</t>
  </si>
  <si>
    <t>S4041-81305</t>
  </si>
  <si>
    <t>S4041-81306</t>
  </si>
  <si>
    <t>S4041-81307</t>
  </si>
  <si>
    <t>S4041-81327</t>
  </si>
  <si>
    <t>S4041-81308</t>
  </si>
  <si>
    <t>S4041-81330</t>
  </si>
  <si>
    <t>切换器</t>
  </si>
  <si>
    <t>HDMI 一分二切换器8K60HZ/4K@144HZ</t>
  </si>
  <si>
    <t>4081-0107</t>
  </si>
  <si>
    <t>4K30HZ无线投屏器 2.4G/5G双频</t>
  </si>
  <si>
    <t>2022-G10</t>
  </si>
  <si>
    <t>4K30HZ无线投屏器 2.4G</t>
  </si>
  <si>
    <t>2022-G1024</t>
  </si>
  <si>
    <t>HDMI/miniHDMI 深灰色</t>
  </si>
  <si>
    <t>4061-2054</t>
  </si>
  <si>
    <t>四川,拼</t>
  </si>
  <si>
    <t>硬盘盒</t>
  </si>
  <si>
    <t>USB4硬盘盒 40Gbps</t>
  </si>
  <si>
    <t>S4081-0403</t>
  </si>
  <si>
    <t>转换器</t>
  </si>
  <si>
    <t>TYPE-C TO USB2.0+PD100W+DP</t>
  </si>
  <si>
    <t>S4041-80247</t>
  </si>
  <si>
    <t>TYPE-C TO HDMI+VGA+PD+USB3.0</t>
  </si>
  <si>
    <t>S4041-80244</t>
  </si>
  <si>
    <t>USB4 40Gbps铝壳PVC线身 240W 镀银同轴线</t>
  </si>
  <si>
    <t>S4041-91186</t>
  </si>
  <si>
    <t>S4041-91187</t>
  </si>
  <si>
    <t>TYPE-C TO HDMI 4K30HZ+ VGA 1080P</t>
  </si>
  <si>
    <t>S4041-80259</t>
  </si>
  <si>
    <t>0.074米</t>
  </si>
  <si>
    <t>VGA转HDMI</t>
  </si>
  <si>
    <t>VGA+音频 TO HDMI母转接头</t>
  </si>
  <si>
    <t>S4013-1027</t>
  </si>
  <si>
    <t>TYPE-C 转HDMI母 4K60HZ 铝壳PVC</t>
  </si>
  <si>
    <t>S4041-80243</t>
  </si>
  <si>
    <t>TYPE-C转DP 8K60HZ互转（DP转TYPE-C4K60HZ）铝壳编网</t>
  </si>
  <si>
    <t>S4041-80239</t>
  </si>
  <si>
    <t>S4041-80279</t>
  </si>
  <si>
    <t>S4041-80240</t>
  </si>
  <si>
    <t>S4041-80241</t>
  </si>
  <si>
    <t>TYPE-C转HDMI 4K60HZ 铝壳编网</t>
  </si>
  <si>
    <t>S4041-80236</t>
  </si>
  <si>
    <t>S4041-80238</t>
  </si>
  <si>
    <t>HDMI转DP</t>
  </si>
  <si>
    <t>HDMI转DP 带供电 4K60HZ 铝壳编网</t>
  </si>
  <si>
    <t>4012-12119</t>
  </si>
  <si>
    <t>4012-12118</t>
  </si>
  <si>
    <t>RJ45 F/F转接头 铝壳</t>
  </si>
  <si>
    <t>S4071-1289</t>
  </si>
  <si>
    <t>39.6mm</t>
  </si>
  <si>
    <t>USB3.1 TO TYPE-C侧弯数据线 铝壳编网</t>
  </si>
  <si>
    <t>S4041-81325</t>
  </si>
  <si>
    <t>Type-C TO HDMI 带PD60W供电 4K30HZ</t>
  </si>
  <si>
    <t>S4041-80255</t>
  </si>
  <si>
    <t>S4041-80256</t>
  </si>
  <si>
    <t>S4041-80257</t>
  </si>
  <si>
    <t>USB3.0 TO HDMI+VGA+3.5音频</t>
  </si>
  <si>
    <t>S4071-1290</t>
  </si>
  <si>
    <t>USB3.0 TO HDMI+VGA</t>
  </si>
  <si>
    <t>S4071-1291</t>
  </si>
  <si>
    <t>USB3.0 A转TYPE-C侧弯 VR线 带供电</t>
  </si>
  <si>
    <t>4041-81316</t>
  </si>
  <si>
    <t>MicroHDMI转HDMI</t>
  </si>
  <si>
    <t>灰黑色MICRO HDMI转HDMI线 OD:5.1MM</t>
  </si>
  <si>
    <t>S4012-1547</t>
  </si>
  <si>
    <t>S4012-1546</t>
  </si>
  <si>
    <t>S4012-1545</t>
  </si>
  <si>
    <t>四川,拼（4012-1538改款）</t>
  </si>
  <si>
    <t>USB-A TO RJ45 百兆网卡 8152B芯片</t>
  </si>
  <si>
    <t>S4071-1295</t>
  </si>
  <si>
    <t>外采,京东</t>
  </si>
  <si>
    <t>USB-C TO RJ45 百兆网卡 8152B芯片</t>
  </si>
  <si>
    <t>S4041-80263</t>
  </si>
  <si>
    <t>USB-A TO RJ45 千兆网卡 8153芯片</t>
  </si>
  <si>
    <t>S4071-1294</t>
  </si>
  <si>
    <t>0.135米</t>
  </si>
  <si>
    <t>USB4 正弯数据 公对母 40Gbps OD：5.6mm 镀银同轴线</t>
  </si>
  <si>
    <t>4041-91192</t>
  </si>
  <si>
    <t>USB4 正弯数据 公对公 40Gbps 240W OD：5.6mm 镀银同轴线</t>
  </si>
  <si>
    <t>4041-91191</t>
  </si>
  <si>
    <t>USB3.2 正弯数据线 公对母 20Gbps</t>
  </si>
  <si>
    <t>4041-82785</t>
  </si>
  <si>
    <t>USB2.0 CM/CM PD100W 编网线 白蓝0.5米</t>
  </si>
  <si>
    <t>白蓝</t>
  </si>
  <si>
    <t>S4041-89159</t>
  </si>
  <si>
    <t>四川，1688专用，无LOGO未包装</t>
  </si>
  <si>
    <t>USB2.0 CM/CM PD100W 编网线 白蓝1米</t>
  </si>
  <si>
    <t>S4041-89162</t>
  </si>
  <si>
    <t>USB2.0 CM/CM PD100W 编网线 白绿 0.5米</t>
  </si>
  <si>
    <t>白绿</t>
  </si>
  <si>
    <t>S4041-89164</t>
  </si>
  <si>
    <t>USB2.0 CM/CM PD100W 编网线 白绿 1米</t>
  </si>
  <si>
    <t>S4041-89165</t>
  </si>
  <si>
    <t>USB2.0 CM/CM PD100W 编网线 白粉 0.5米</t>
  </si>
  <si>
    <t>白粉</t>
  </si>
  <si>
    <t>S4041-89167</t>
  </si>
  <si>
    <t>USB2.0 CM/CM PD100W 编网线 白粉 1米</t>
  </si>
  <si>
    <t>S4041-89168</t>
  </si>
  <si>
    <t>USB2.0 CM/CM PD100W 编网线 白紫0.5米</t>
  </si>
  <si>
    <t>白紫</t>
  </si>
  <si>
    <t>S4041-89170</t>
  </si>
  <si>
    <t>USB2.0 CM/CM PD100W 编网线 白紫1米</t>
  </si>
  <si>
    <t>S4041-89171</t>
  </si>
  <si>
    <t>USB3.2 20Gbps 铝壳编网240W 1米</t>
  </si>
  <si>
    <t>S4041-82794</t>
  </si>
  <si>
    <t>USB3.2 20Gbps 铝壳编网240W 2米</t>
  </si>
  <si>
    <t>S4041-82795</t>
  </si>
  <si>
    <t>USB4 侧弯/直头 公对公数据线40Gbps 铝壳编网 镀银同轴线</t>
  </si>
  <si>
    <t>S4041-91197</t>
  </si>
  <si>
    <t>S4041-91198</t>
  </si>
  <si>
    <t>S4041-91199</t>
  </si>
  <si>
    <t>MINI DP转HDMI母 8K60HZ 铝壳编网</t>
  </si>
  <si>
    <t>S4071-2474</t>
  </si>
  <si>
    <t>HDMI AF TO USB3.0 AF采集卡 4K环出</t>
  </si>
  <si>
    <t>S4071-1297</t>
  </si>
  <si>
    <t>USB3.0 AM/Type CF 金属转接头</t>
  </si>
  <si>
    <t>红色</t>
  </si>
  <si>
    <t>4041-87106</t>
  </si>
  <si>
    <t>USB4 侧弯/侧弯 40Gbps 铝壳编网 镀银同轴线</t>
  </si>
  <si>
    <t>S4041-91194</t>
  </si>
  <si>
    <t>S4041-91195</t>
  </si>
  <si>
    <t>S4041-91196</t>
  </si>
  <si>
    <t>DP转HDMI母 8K60HZ 铝壳编网</t>
  </si>
  <si>
    <t>S4071-2484</t>
  </si>
  <si>
    <t>USB3.1 CM/6合1HUB(HDMI+2*USB3.0+读卡器+TYPE CF) 小方块</t>
  </si>
  <si>
    <t>4081-0326</t>
  </si>
  <si>
    <t>DP2.1</t>
  </si>
  <si>
    <t>DP2.1 公对公 铝壳编网</t>
  </si>
  <si>
    <t>S4071-2487</t>
  </si>
  <si>
    <t>S4071-2488</t>
  </si>
  <si>
    <t>MINI DP转HDMI 4K60HZ 铝壳编网</t>
  </si>
  <si>
    <t>S4071-2480</t>
  </si>
  <si>
    <t>S4071-2481</t>
  </si>
  <si>
    <t>S4071-2482</t>
  </si>
  <si>
    <t>麦克风</t>
  </si>
  <si>
    <t>K35无线领夹麦克风3.5mm 一拖二</t>
  </si>
  <si>
    <t>S4071-1298</t>
  </si>
  <si>
    <t>MINI DP转HDMI 1080P 铝壳编网</t>
  </si>
  <si>
    <t>S4071-2477</t>
  </si>
  <si>
    <t>S4071-2479</t>
  </si>
  <si>
    <t>K3Pro TYPE-C无线领夹麦克风 一托一 降噪+监听+混响</t>
  </si>
  <si>
    <t>S4071-1302</t>
  </si>
  <si>
    <t>K3Pro Lightning无线领夹麦克风 一托二 降噪+监听+混响</t>
  </si>
  <si>
    <t>S4071-1386</t>
  </si>
  <si>
    <t>Type-C TO Lightning转接头</t>
  </si>
  <si>
    <t>S4071-1304</t>
  </si>
  <si>
    <t>外采，配S4071-1302</t>
  </si>
  <si>
    <t>MINI DP转HDMI 8K60HZ</t>
  </si>
  <si>
    <t>S4071-2475</t>
  </si>
  <si>
    <t>S4071-2476</t>
  </si>
  <si>
    <t>RS232串口线</t>
  </si>
  <si>
    <t>RS232 串口线9针 公对公 L=1.5M</t>
  </si>
  <si>
    <t>S4071-1306</t>
  </si>
  <si>
    <t>RS232 串口线9针 公对母 L=1.5M</t>
  </si>
  <si>
    <t>S4071-1307</t>
  </si>
  <si>
    <t>RS232 串口线9针 母对母 L=1.5M</t>
  </si>
  <si>
    <t>S4071-1308</t>
  </si>
  <si>
    <t>RS232 串口线9针 公对公交叉 L=1.5M</t>
  </si>
  <si>
    <t>S4071-1309</t>
  </si>
  <si>
    <t>RS232 串口线9针 公对母交叉 L=1.5M</t>
  </si>
  <si>
    <t>S4071-1310</t>
  </si>
  <si>
    <t>RS232 串口线9针 母对母交叉 L=1.5M</t>
  </si>
  <si>
    <t>S4071-1311</t>
  </si>
  <si>
    <t>音频线</t>
  </si>
  <si>
    <t>3.5mm 四级 公对公 铝壳音频线 L=1.0M</t>
  </si>
  <si>
    <t>S4071-1312</t>
  </si>
  <si>
    <t>外采,天1</t>
  </si>
  <si>
    <t>3.5mm 三级 公对公 音频线 L=1.0M</t>
  </si>
  <si>
    <t>S4071-1305</t>
  </si>
  <si>
    <t>USB2.0 AM/CM PVC外被</t>
  </si>
  <si>
    <t>S4041-88192</t>
  </si>
  <si>
    <t>S4041-88194</t>
  </si>
  <si>
    <t>USB4 侧弯/直头 延长线 铝壳编网 镀银同轴线</t>
  </si>
  <si>
    <t>4041-9196</t>
  </si>
  <si>
    <t>呆滞清仓</t>
  </si>
  <si>
    <t>USB3.0 4K30HZ 环出采集卡 MS2131方案</t>
  </si>
  <si>
    <t>S4081-0113</t>
  </si>
  <si>
    <t>TYPE-C声卡转换器</t>
  </si>
  <si>
    <t>S4071-1316</t>
  </si>
  <si>
    <t>Lighting转换器</t>
  </si>
  <si>
    <t>Lighting声卡转换器</t>
  </si>
  <si>
    <t>S4071-1317</t>
  </si>
  <si>
    <t>蓝牙适配器</t>
  </si>
  <si>
    <t>车载蓝牙音频接收器</t>
  </si>
  <si>
    <t>S4071-1315</t>
  </si>
  <si>
    <t>AR转换器</t>
  </si>
  <si>
    <t>USB3.1 CM转CF+CF供电（最大支持9V电压）充电转换器</t>
  </si>
  <si>
    <t>S4081-0109</t>
  </si>
  <si>
    <t>TYPE-C转DP 8K60HZ带供电 铝壳编网</t>
  </si>
  <si>
    <t>S4041-80264</t>
  </si>
  <si>
    <t>S4041-80265</t>
  </si>
  <si>
    <t>S4041-80266</t>
  </si>
  <si>
    <t>双协议M.2硬盘盒 10Gbps 带双线</t>
  </si>
  <si>
    <t>S4081-0413</t>
  </si>
  <si>
    <t>外采,拼</t>
  </si>
  <si>
    <t>其它</t>
  </si>
  <si>
    <t>五合一 电脑清洁套装</t>
  </si>
  <si>
    <t>白红</t>
  </si>
  <si>
    <t>S4071-1369</t>
  </si>
  <si>
    <t>USB 2.0 AM/Micro 5米 白色</t>
  </si>
  <si>
    <t>S4041-0593</t>
  </si>
  <si>
    <t>USB 2.0 AM/Micro 6米 白色</t>
  </si>
  <si>
    <t>S4041-0594</t>
  </si>
  <si>
    <t>USB 2.0 AM/Micro 供电线</t>
  </si>
  <si>
    <t>S4041-0596</t>
  </si>
  <si>
    <t>S4041-0598</t>
  </si>
  <si>
    <t>HDMI工程线</t>
  </si>
  <si>
    <t>HDMI M/M 铝壳PVC版 1080P 工程线</t>
  </si>
  <si>
    <t>S4011-11279</t>
  </si>
  <si>
    <t>S4011-11280</t>
  </si>
  <si>
    <t>25米</t>
  </si>
  <si>
    <t>S4011-11281</t>
  </si>
  <si>
    <t>30米</t>
  </si>
  <si>
    <t>HDMI M/M 铝壳PVC版 1080P 工程线 带中间放大器</t>
  </si>
  <si>
    <t>S4011-11282</t>
  </si>
  <si>
    <t>35米</t>
  </si>
  <si>
    <t>S4011-11283</t>
  </si>
  <si>
    <t>40米</t>
  </si>
  <si>
    <t>S4011-11284</t>
  </si>
  <si>
    <t>50米</t>
  </si>
  <si>
    <t>散热器</t>
  </si>
  <si>
    <t>K4银色双核制冷 手机散热器 带数显+温控+七彩氛围灯</t>
  </si>
  <si>
    <t>4071-1371</t>
  </si>
  <si>
    <t>X58牛头加强款制冷夹</t>
  </si>
  <si>
    <t>S4071-1370</t>
  </si>
  <si>
    <t>C转VGA</t>
  </si>
  <si>
    <t>TYPE CM TO VGA F OD:4.8mm</t>
  </si>
  <si>
    <t>S4041-80269</t>
  </si>
  <si>
    <t>S4041-80269-RC</t>
  </si>
  <si>
    <t>USB-C转DP母 8K60HZ 互转</t>
  </si>
  <si>
    <t>S4041-80267</t>
  </si>
  <si>
    <t>USB3.0  4K30HZ环出 MS2131方案 采集卡彩色</t>
  </si>
  <si>
    <t>彩色</t>
  </si>
  <si>
    <t>S4081-0110</t>
  </si>
  <si>
    <t>四川,抖音</t>
  </si>
  <si>
    <t>充电器</t>
  </si>
  <si>
    <t>氮化镓充电器4K60Hz+USB2.0+Type-C PD65W</t>
  </si>
  <si>
    <t>红蓝</t>
  </si>
  <si>
    <t>S4081-0414</t>
  </si>
  <si>
    <t>外采,抖</t>
  </si>
  <si>
    <t>USB转HDMI</t>
  </si>
  <si>
    <t>USB2.0AM TO HDMI 1080P 1米 铝壳PVC外被</t>
  </si>
  <si>
    <t>S4071-1318</t>
  </si>
  <si>
    <t>USB2.0AM TO HDMI 1080P 2米 铝壳PVC外被</t>
  </si>
  <si>
    <t>S4071-1319</t>
  </si>
  <si>
    <t>USB2.0AM TO HDMI 1080P 3米 铝壳PVC外被</t>
  </si>
  <si>
    <t>S4071-1320</t>
  </si>
  <si>
    <t>S4071-1374</t>
  </si>
  <si>
    <t>外采,抖音,代替A5-10S</t>
  </si>
  <si>
    <t>DP1.2</t>
  </si>
  <si>
    <t>DP1.2M/M 菱形壳深灰色</t>
  </si>
  <si>
    <t>S4071-2514</t>
  </si>
  <si>
    <t>S4071-2515</t>
  </si>
  <si>
    <t>S4071-2516</t>
  </si>
  <si>
    <t>影音转接线</t>
  </si>
  <si>
    <t>USB3.0 AM TO VGA 转接线 免驱</t>
  </si>
  <si>
    <t>S4071-1378-RC</t>
  </si>
  <si>
    <t>外采,天抖</t>
  </si>
  <si>
    <t>网线</t>
  </si>
  <si>
    <t>超五类网线超值款 水晶头成型 过信道测试 OD:5.3mm</t>
  </si>
  <si>
    <t>S4071-1321</t>
  </si>
  <si>
    <t>S4071-1323</t>
  </si>
  <si>
    <t>S4071-1324</t>
  </si>
  <si>
    <t>S4071-1325</t>
  </si>
  <si>
    <t>S4071-1326</t>
  </si>
  <si>
    <t>S4071-1327</t>
  </si>
  <si>
    <t>S4071-1328</t>
  </si>
  <si>
    <t>S4071-1329</t>
  </si>
  <si>
    <t>S4071-1330</t>
  </si>
  <si>
    <t>S4071-1331</t>
  </si>
  <si>
    <t>S4071-1332</t>
  </si>
  <si>
    <t>S4071-1333</t>
  </si>
  <si>
    <t>S4071-1334</t>
  </si>
  <si>
    <t>六类网线超值款 水晶头成型 过信道测试 OD:5.8mm</t>
  </si>
  <si>
    <t>S4071-1335</t>
  </si>
  <si>
    <t>S4071-1336</t>
  </si>
  <si>
    <t>S4071-1337</t>
  </si>
  <si>
    <t>S4071-1338</t>
  </si>
  <si>
    <t>S4071-1339</t>
  </si>
  <si>
    <t>S4071-1340</t>
  </si>
  <si>
    <t>S4071-1341</t>
  </si>
  <si>
    <t>S4071-1342</t>
  </si>
  <si>
    <t>S4071-1343</t>
  </si>
  <si>
    <t>S4071-1344</t>
  </si>
  <si>
    <t>S4071-1345</t>
  </si>
  <si>
    <t>S4071-1346</t>
  </si>
  <si>
    <t>S4071-1347</t>
  </si>
  <si>
    <t>S4071-1348</t>
  </si>
  <si>
    <t>超六类双屏蔽网线 水晶头成型 过信道测试 OD:6mm</t>
  </si>
  <si>
    <t>S4071-1353</t>
  </si>
  <si>
    <t>S4071-1354</t>
  </si>
  <si>
    <t>S4071-1355</t>
  </si>
  <si>
    <t>S4071-1356</t>
  </si>
  <si>
    <t>S4071-1357</t>
  </si>
  <si>
    <t>S4071-1358</t>
  </si>
  <si>
    <t>七类双屏蔽网线 水晶头成型 过信道测试 OD:6mm</t>
  </si>
  <si>
    <t>S4071-1359</t>
  </si>
  <si>
    <t>S4071-1360</t>
  </si>
  <si>
    <t>S4071-1362</t>
  </si>
  <si>
    <t>S4071-1363</t>
  </si>
  <si>
    <t>S4071-1364</t>
  </si>
  <si>
    <t>S4071-1365</t>
  </si>
  <si>
    <t>S4071-1366</t>
  </si>
  <si>
    <t>S4071-1368</t>
  </si>
  <si>
    <t>诱骗器</t>
  </si>
  <si>
    <t>HDMI 4K诱骗器</t>
  </si>
  <si>
    <t>S4071-1375</t>
  </si>
  <si>
    <t>DP1.2M/M PVC外模 超值款</t>
  </si>
  <si>
    <t>S4071-2538</t>
  </si>
  <si>
    <t>S4071-2511</t>
  </si>
  <si>
    <t>S4071-2539</t>
  </si>
  <si>
    <t>S4071-2512</t>
  </si>
  <si>
    <t>S4071-2513</t>
  </si>
  <si>
    <t>USB3.0 TO TYPE-C PVC外被 超值款</t>
  </si>
  <si>
    <t>4041-81362</t>
  </si>
  <si>
    <t>S4041-81331</t>
  </si>
  <si>
    <t>S4041-81332</t>
  </si>
  <si>
    <t>S4041-81333</t>
  </si>
  <si>
    <t>4041-81366</t>
  </si>
  <si>
    <t>S4041-81334</t>
  </si>
  <si>
    <t>8合1HUB USB-A TO USB3.0*4+2.0SD/TF+3.5mm（耳机+话筒）</t>
  </si>
  <si>
    <t>S4081-0211</t>
  </si>
  <si>
    <t>HDMI 8K 三合一切换器 8K60HZ/4K@144HZ</t>
  </si>
  <si>
    <t>S4081-0111</t>
  </si>
  <si>
    <t>DP 8K 三合一切换器 8K60HZ/4K@144HZ</t>
  </si>
  <si>
    <t>S4081-0112</t>
  </si>
  <si>
    <t>TYPE-C转RJ45百兆网卡带TYPE-C供电</t>
  </si>
  <si>
    <t>4071-1495</t>
  </si>
  <si>
    <t>USB4 CM/CM 240W 铝壳编网 超值款 裸铜对绞线</t>
  </si>
  <si>
    <t>S4041-91215</t>
  </si>
  <si>
    <t>S4041-91216</t>
  </si>
  <si>
    <t>S4041-91217</t>
  </si>
  <si>
    <t>S4041-91233</t>
  </si>
  <si>
    <t>USB4 80</t>
  </si>
  <si>
    <t>4041-91351</t>
  </si>
  <si>
    <t>4041-91355</t>
  </si>
  <si>
    <t>4041-91352</t>
  </si>
  <si>
    <t>MINI DP转DP 铝壳编网 4K60Hz</t>
  </si>
  <si>
    <t>S4071-2519</t>
  </si>
  <si>
    <t>S4071-2520</t>
  </si>
  <si>
    <t>S4071-2521</t>
  </si>
  <si>
    <t>MINI DP公转DP母 8K6OHz</t>
  </si>
  <si>
    <t>S4071-2525</t>
  </si>
  <si>
    <t>天选蓝</t>
  </si>
  <si>
    <t>S4041-80276</t>
  </si>
  <si>
    <t>S4041-80277</t>
  </si>
  <si>
    <t>S4041-80278</t>
  </si>
  <si>
    <t>USB 3.1 C/C+A/C转接头 铝壳PVC外被 OD:4.8mm</t>
  </si>
  <si>
    <t>S4041-82822</t>
  </si>
  <si>
    <t>S4041-82823</t>
  </si>
  <si>
    <t>S4041-82824</t>
  </si>
  <si>
    <t>USB 3.0 C/C+A/C转接头 铝壳PVC外被 OD:4.2mm</t>
  </si>
  <si>
    <t>S4041-89176</t>
  </si>
  <si>
    <t>S4041-89177</t>
  </si>
  <si>
    <t>S4041-89178</t>
  </si>
  <si>
    <t>TYPE-C TO Lightning PD20W 铝壳编网</t>
  </si>
  <si>
    <t>蓝色</t>
  </si>
  <si>
    <t>S4041-88200</t>
  </si>
  <si>
    <t>S4041-88201</t>
  </si>
  <si>
    <t>粉色</t>
  </si>
  <si>
    <t>S4041-88202</t>
  </si>
  <si>
    <t>S4041-88207</t>
  </si>
  <si>
    <t>S4041-88203</t>
  </si>
  <si>
    <t>绿色</t>
  </si>
  <si>
    <t>S4041-88204</t>
  </si>
  <si>
    <t>S4041-88208</t>
  </si>
  <si>
    <t>S4041-88205</t>
  </si>
  <si>
    <t>USB-C TO PD100W+HDMI4K60HZ+USB3.1</t>
  </si>
  <si>
    <t>4081-0331</t>
  </si>
  <si>
    <t>东莞</t>
  </si>
  <si>
    <t>安卓+Type-c+Lighting转HDMI</t>
  </si>
  <si>
    <t>安卓+Type-c+Lighting 转HDMI 带供电 铝壳编网 1080P</t>
  </si>
  <si>
    <t>S4041-80286</t>
  </si>
  <si>
    <t>HDMI TO Type-C 带供电 4K60HZ 铝壳PVC外被</t>
  </si>
  <si>
    <t>S4081-0115</t>
  </si>
  <si>
    <t>HDMI TO Type-C 带供电 4K60HZ 铝壳PVC外被 OD:5.2mm</t>
  </si>
  <si>
    <t>4081-0142</t>
  </si>
  <si>
    <t>S4081-0116</t>
  </si>
  <si>
    <t>USB TYPE CM/DP OD:4.8mm 4K60HZ 超值款</t>
  </si>
  <si>
    <t>S4041-80282-4K</t>
  </si>
  <si>
    <t>S4041-80283-4K</t>
  </si>
  <si>
    <t>S4041-80284-4K</t>
  </si>
  <si>
    <t>S4041-80285-4K</t>
  </si>
  <si>
    <t>USB TYPE CM/DP OD:4.8mm 8K60HZ 超值款</t>
  </si>
  <si>
    <t>S4041-80282-8K</t>
  </si>
  <si>
    <t>S4041-80283-8K</t>
  </si>
  <si>
    <t>S4041-80284-8K</t>
  </si>
  <si>
    <t>S4041-80285-8K</t>
  </si>
  <si>
    <t>USB 3.2 Type C/C 带E-ark芯片 0D:4.8mm</t>
  </si>
  <si>
    <t>蓝红</t>
  </si>
  <si>
    <t>S4041-82860</t>
  </si>
  <si>
    <t>S4041-82861</t>
  </si>
  <si>
    <t>HDMI2.0 4K60HZ 双色模PVC外被</t>
  </si>
  <si>
    <t>黑黄</t>
  </si>
  <si>
    <t>S4012-11262</t>
  </si>
  <si>
    <t>S4011-11291</t>
  </si>
  <si>
    <t>S4011-11294</t>
  </si>
  <si>
    <t>HDMI MS2130采集卡 带转接头</t>
  </si>
  <si>
    <t>S4081-0117</t>
  </si>
  <si>
    <t>HDMI MS2130采集卡</t>
  </si>
  <si>
    <t>1011-1701</t>
  </si>
  <si>
    <t>Lightning TO HDMI 1080P 60HZ 锌合金外壳</t>
  </si>
  <si>
    <t>S4071-1387</t>
  </si>
  <si>
    <t>三合一扩展坞 TYPE-C TO HDMI+USB+PD</t>
  </si>
  <si>
    <t>S4081-0336</t>
  </si>
  <si>
    <t>粉丝</t>
  </si>
  <si>
    <t>S4081-0337</t>
  </si>
  <si>
    <t>HDMI 2.0 AM TO AM OD:8.0mm</t>
  </si>
  <si>
    <t>S4012-111265</t>
  </si>
  <si>
    <t>7.5米</t>
  </si>
  <si>
    <t>S4012-111266</t>
  </si>
  <si>
    <t>TYPE-C转HDMI带PD60W供电 4K@60Hz 投屏线</t>
  </si>
  <si>
    <t>S4041-80287</t>
  </si>
  <si>
    <t>DP2.1M/M 机甲风铝壳 铝壳铜编透明蓝外被</t>
  </si>
  <si>
    <t>透明蓝</t>
  </si>
  <si>
    <t>S4071-2530</t>
  </si>
  <si>
    <t>S4071-2531</t>
  </si>
  <si>
    <t>S4071-2532</t>
  </si>
  <si>
    <t>4071-2558</t>
  </si>
  <si>
    <t>HDMI M/M 铝壳PVC版1080P 工程线黑色 带末端放大器</t>
  </si>
  <si>
    <t>S4011-11287</t>
  </si>
  <si>
    <t>S4011-11288</t>
  </si>
  <si>
    <t>S4011-11289</t>
  </si>
  <si>
    <t>S4011-11290</t>
  </si>
  <si>
    <t>45米</t>
  </si>
  <si>
    <t>扩音器</t>
  </si>
  <si>
    <t>K700有线扩音器</t>
  </si>
  <si>
    <t>玫瑰金</t>
  </si>
  <si>
    <t>S4071-1399</t>
  </si>
  <si>
    <t>K700蓝牙无线扩音器</t>
  </si>
  <si>
    <t>S4071-1403</t>
  </si>
  <si>
    <t>USB 4侧弯/直头 M/M 40Gbps 240W 镀银同轴线</t>
  </si>
  <si>
    <t>S4041-91257</t>
  </si>
  <si>
    <t>S4041-91258</t>
  </si>
  <si>
    <t>S4041-91259</t>
  </si>
  <si>
    <t>USB4 数据线铝壳编网 PD240W 40Gbps 裸铜对绞线</t>
  </si>
  <si>
    <t>S4041-91261</t>
  </si>
  <si>
    <t>S4041-91266</t>
  </si>
  <si>
    <t>Lightning转换器</t>
  </si>
  <si>
    <t>Lightning手机直播助手</t>
  </si>
  <si>
    <t>S4071-1417</t>
  </si>
  <si>
    <t>0.06米</t>
  </si>
  <si>
    <t>USB 3.1 M/M 240w 铝壳编网</t>
  </si>
  <si>
    <t>S4041-82896</t>
  </si>
  <si>
    <t>S4041-82897</t>
  </si>
  <si>
    <t>USB3.1 C/C PD60W 铝壳编网</t>
  </si>
  <si>
    <t>S4041-82907</t>
  </si>
  <si>
    <t>S4041-82908</t>
  </si>
  <si>
    <t>HDMI-AF TO DP-M 8K30HZ 转接头</t>
  </si>
  <si>
    <t>S4081-0124</t>
  </si>
  <si>
    <t>Mini-DP F TO DP-M 8K6OHZ 转接头</t>
  </si>
  <si>
    <t>S4081-0125</t>
  </si>
  <si>
    <t>Lightning转换线</t>
  </si>
  <si>
    <t>Lightning M/CM+Lightning F供电 OD:3.5mm</t>
  </si>
  <si>
    <t>S4041-80296</t>
  </si>
  <si>
    <t>S4041-80293</t>
  </si>
  <si>
    <t>127号威锋芯片版</t>
  </si>
  <si>
    <t>S4041-80294</t>
  </si>
  <si>
    <t>S4041-80295</t>
  </si>
  <si>
    <t>S4041-80292</t>
  </si>
  <si>
    <t>USB4 CM/CM 40Gbps 240W 软排线</t>
  </si>
  <si>
    <t>S4041-91274</t>
  </si>
  <si>
    <t>USB4 240W 铝壳72D编网款 铜包钢对绞线</t>
  </si>
  <si>
    <t>S4041-90197</t>
  </si>
  <si>
    <t>S4041-90198</t>
  </si>
  <si>
    <t>USB4 240W 铝壳72D编网超值款 铜包钢对绞线</t>
  </si>
  <si>
    <t>S4041-91270</t>
  </si>
  <si>
    <t>USB2.0 CM/CM PD60W OD:4.2mm 无网尾铝壳编网</t>
  </si>
  <si>
    <t>S4041-88219</t>
  </si>
  <si>
    <t>S4041-88221</t>
  </si>
  <si>
    <t>HDMI2.1 AM TO AF 延长线 OD:8.1mm 插头外露加长版</t>
  </si>
  <si>
    <t>S4011-12299</t>
  </si>
  <si>
    <t>USB-A TO 千兆网口+USB3.0*3 HUB</t>
  </si>
  <si>
    <t>S4081-0340</t>
  </si>
  <si>
    <t>0.14米</t>
  </si>
  <si>
    <t>USB-C TO 千兆网口+USB3.0*3 HUB</t>
  </si>
  <si>
    <t>S4081-0341</t>
  </si>
  <si>
    <t>HDMI母转TYPE-C母 带供电 4K60HZ</t>
  </si>
  <si>
    <t>S4081-0119</t>
  </si>
  <si>
    <t>USB-A TO USB3.0+USB2.0*2+64G存储</t>
  </si>
  <si>
    <t>S4081-0223</t>
  </si>
  <si>
    <t>TYPE-C TO USB3.0+USB2.0*2+64G存储</t>
  </si>
  <si>
    <t>S4081-0224</t>
  </si>
  <si>
    <t>TYPE-C TO HDMI+TYPE-C+USB3.0+PD供电 采集卡</t>
  </si>
  <si>
    <t>S4081-0121</t>
  </si>
  <si>
    <t>TYPE-C转HDMI+CF供电(100W) L=2M 8K3OHZ 4K160HZ</t>
  </si>
  <si>
    <t>4041-80299</t>
  </si>
  <si>
    <t>USB C TO HDMI AF 公对母 OD:5.2mm L=0.2M 8K60HZ</t>
  </si>
  <si>
    <t>S4041-80268</t>
  </si>
  <si>
    <t>S4041-80268-M</t>
  </si>
  <si>
    <t>DP 4K诱骗器</t>
  </si>
  <si>
    <t>S4071-2544</t>
  </si>
  <si>
    <t>USB3.0 AM/AF 延长线 OD:4.8mm 铝壳编网</t>
  </si>
  <si>
    <t>S4041-32275</t>
  </si>
  <si>
    <t>S4041-32276</t>
  </si>
  <si>
    <t>S4041-32278</t>
  </si>
  <si>
    <t>S4041-32279</t>
  </si>
  <si>
    <t>调试线</t>
  </si>
  <si>
    <t>USB-A转RJ45 console调试线（PL2303芯片）</t>
  </si>
  <si>
    <t>S4071-1425</t>
  </si>
  <si>
    <t>支架</t>
  </si>
  <si>
    <t>多功能手机支架</t>
  </si>
  <si>
    <t>4071-1431</t>
  </si>
  <si>
    <t>4071-1432</t>
  </si>
  <si>
    <t>TYPE-C转HDMI 8K6OHz</t>
  </si>
  <si>
    <t>S4041-80301</t>
  </si>
  <si>
    <t>S4041-80302</t>
  </si>
  <si>
    <t>S4041-80300</t>
  </si>
  <si>
    <t>HDMI转DP 8K30HZ 带供电 铝壳编网</t>
  </si>
  <si>
    <t>S4071-2542</t>
  </si>
  <si>
    <t>S4071-2543</t>
  </si>
  <si>
    <t>USB3.1 CM TO CF+CF（PD18W）+USB2.0 AR充电转换</t>
  </si>
  <si>
    <t>S4081-0126</t>
  </si>
  <si>
    <t>USB3.1 CM TO CF+CF（PD18W）+TYPE-C2.0 AR充电转换</t>
  </si>
  <si>
    <t>S4081-0123</t>
  </si>
  <si>
    <t>无线麦克风一拖二</t>
  </si>
  <si>
    <t>4071-1430</t>
  </si>
  <si>
    <t>光纤线</t>
  </si>
  <si>
    <t>HDMI2.0 M/M 光纤线 无ARC</t>
  </si>
  <si>
    <t>S4014-1101</t>
  </si>
  <si>
    <t>S4014-1102</t>
  </si>
  <si>
    <t>S4014-1103</t>
  </si>
  <si>
    <t>S4014-1104</t>
  </si>
  <si>
    <t>S4014-1105</t>
  </si>
  <si>
    <t>S4014-1106</t>
  </si>
  <si>
    <t>S4014-1107</t>
  </si>
  <si>
    <t>S4014-1108</t>
  </si>
  <si>
    <t>60米</t>
  </si>
  <si>
    <t>S4014-1109</t>
  </si>
  <si>
    <t>70米</t>
  </si>
  <si>
    <t>S4014-1110</t>
  </si>
  <si>
    <t>80米</t>
  </si>
  <si>
    <t>S4014-1111</t>
  </si>
  <si>
    <t>100米</t>
  </si>
  <si>
    <t>HDMI2.1 M/M 光纤线 带ARC</t>
  </si>
  <si>
    <t>S4014-1113</t>
  </si>
  <si>
    <t>S4014-1114</t>
  </si>
  <si>
    <t>S4014-1115</t>
  </si>
  <si>
    <t>S4014-1116</t>
  </si>
  <si>
    <t>S4014-1120</t>
  </si>
  <si>
    <t>S4014-1121</t>
  </si>
  <si>
    <t>S4014-1122</t>
  </si>
  <si>
    <t>7合1 TYPE-C TO DP1.4+PD100W+USB2.0*2+SD/TF+百兆RJ45</t>
  </si>
  <si>
    <t>S4081-0338</t>
  </si>
  <si>
    <t>0.115米</t>
  </si>
  <si>
    <t>音箱</t>
  </si>
  <si>
    <t>蓝牙K歌音箱</t>
  </si>
  <si>
    <t>4071-1487</t>
  </si>
  <si>
    <t>4071-1488</t>
  </si>
  <si>
    <t>HDMI2.1 拼色铝壳编网 OD:5.6mm</t>
  </si>
  <si>
    <t>4011-12303</t>
  </si>
  <si>
    <t>4011-12304</t>
  </si>
  <si>
    <t>4011-12305</t>
  </si>
  <si>
    <t>六类千兆网线 成品跳线</t>
  </si>
  <si>
    <t>深蓝</t>
  </si>
  <si>
    <t>4071-1434</t>
  </si>
  <si>
    <t>4071-1435</t>
  </si>
  <si>
    <t>4071-1436</t>
  </si>
  <si>
    <t>4071-1437</t>
  </si>
  <si>
    <t>4071-1438</t>
  </si>
  <si>
    <t>4071-1439</t>
  </si>
  <si>
    <t>4071-1440</t>
  </si>
  <si>
    <t>4071-1441</t>
  </si>
  <si>
    <t>4071-1442</t>
  </si>
  <si>
    <t>4071-1443</t>
  </si>
  <si>
    <t>4071-1444</t>
  </si>
  <si>
    <t>4071-1445</t>
  </si>
  <si>
    <t>4071-1446</t>
  </si>
  <si>
    <t>超六类双屏蔽万兆网线 成品跳线</t>
  </si>
  <si>
    <t>橙色</t>
  </si>
  <si>
    <t>4071-1452</t>
  </si>
  <si>
    <t>4071-1453</t>
  </si>
  <si>
    <t>4071-1454</t>
  </si>
  <si>
    <t>4071-1455</t>
  </si>
  <si>
    <t>4071-1456</t>
  </si>
  <si>
    <t>4071-1457</t>
  </si>
  <si>
    <t>4071-1458</t>
  </si>
  <si>
    <t>4071-1459</t>
  </si>
  <si>
    <t>4071-1460</t>
  </si>
  <si>
    <t>4071-1461</t>
  </si>
  <si>
    <t>4071-1462</t>
  </si>
  <si>
    <t>4071-1463</t>
  </si>
  <si>
    <t>4071-1464</t>
  </si>
  <si>
    <t>超六类双屏蔽万兆网线 送水晶头</t>
  </si>
  <si>
    <t>4071-1499</t>
  </si>
  <si>
    <t>200米</t>
  </si>
  <si>
    <t>4071-1500</t>
  </si>
  <si>
    <t>305米</t>
  </si>
  <si>
    <t>七类双屏蔽万兆网线 成品跳线</t>
  </si>
  <si>
    <t>紫色</t>
  </si>
  <si>
    <t>4071-1465</t>
  </si>
  <si>
    <t>4071-1466</t>
  </si>
  <si>
    <t>4071-1467</t>
  </si>
  <si>
    <t>4071-1468</t>
  </si>
  <si>
    <t>4071-1469</t>
  </si>
  <si>
    <t>4071-1470</t>
  </si>
  <si>
    <t>4071-1471</t>
  </si>
  <si>
    <t>4071-1472</t>
  </si>
  <si>
    <t>4071-1473</t>
  </si>
  <si>
    <t>八类双屏蔽万兆网线 成品跳线</t>
  </si>
  <si>
    <t>深红</t>
  </si>
  <si>
    <t>4071-1474</t>
  </si>
  <si>
    <t>4071-1475</t>
  </si>
  <si>
    <t>4071-1476</t>
  </si>
  <si>
    <t>4071-1477</t>
  </si>
  <si>
    <t>4071-1478</t>
  </si>
  <si>
    <t>4071-1479</t>
  </si>
  <si>
    <t>4071-1480</t>
  </si>
  <si>
    <t>4071-1481</t>
  </si>
  <si>
    <t>4071-1482</t>
  </si>
  <si>
    <t>USB3.1 C/C带 A公转C母转接头 OD:5.2mm 铝壳编网</t>
  </si>
  <si>
    <t>4041-82989</t>
  </si>
  <si>
    <t>4041-82990</t>
  </si>
  <si>
    <t>4041-82991</t>
  </si>
  <si>
    <t>USB3.0 C/C带 A公转C母转接头 OD:4.6mm 铝壳编网</t>
  </si>
  <si>
    <t>4041-89214</t>
  </si>
  <si>
    <t>4041-89215</t>
  </si>
  <si>
    <t>4041-89216</t>
  </si>
  <si>
    <t>读卡器</t>
  </si>
  <si>
    <t>4.0 AM TO SD/TF读卡器</t>
  </si>
  <si>
    <t>S4081-0228</t>
  </si>
  <si>
    <t>0.145米</t>
  </si>
  <si>
    <t>多功能教学扩音器</t>
  </si>
  <si>
    <t>4071-1510</t>
  </si>
  <si>
    <t>DP转VGA</t>
  </si>
  <si>
    <t>Mini DP M转VGA F OD:5.00MM</t>
  </si>
  <si>
    <t>S4071-2517</t>
  </si>
  <si>
    <t>DP M转VGA F OD:5.00MM</t>
  </si>
  <si>
    <t>S4071-2518</t>
  </si>
  <si>
    <t>TYPE-C TO HDMI4K30Hz+VGA</t>
  </si>
  <si>
    <t>4081-0231</t>
  </si>
  <si>
    <t>VGA转HDMI 1080P60Hz 带音频+USB供电</t>
  </si>
  <si>
    <t>4031-0174</t>
  </si>
  <si>
    <t>4031-01172</t>
  </si>
  <si>
    <t>4031-01173</t>
  </si>
  <si>
    <t>4031-0176</t>
  </si>
  <si>
    <t>4031-0183</t>
  </si>
  <si>
    <t>HDMI转VGA 1080P60Hz</t>
  </si>
  <si>
    <t>4031-0177</t>
  </si>
  <si>
    <t>4031-0181</t>
  </si>
  <si>
    <t>4031-0180</t>
  </si>
  <si>
    <t>4031-0182</t>
  </si>
  <si>
    <t>HDMI转VGA 1080P60Hz 带音频+USB供电</t>
  </si>
  <si>
    <t>4031-0184</t>
  </si>
  <si>
    <t>C转DVI</t>
  </si>
  <si>
    <t>TYPE-C转DVI 1080P60Hz 镀金插头</t>
  </si>
  <si>
    <t>4031-0187</t>
  </si>
  <si>
    <t>4031-0188</t>
  </si>
  <si>
    <t>4031-0186</t>
  </si>
  <si>
    <t>TYPE-C转VGA</t>
  </si>
  <si>
    <t>TYPE-C转VGA 1080P60Hz</t>
  </si>
  <si>
    <t>4031-0189</t>
  </si>
  <si>
    <t>4031-0190</t>
  </si>
  <si>
    <t>4031-0191</t>
  </si>
  <si>
    <t>4031-0192</t>
  </si>
  <si>
    <t>USB3.2 CM TO CM 直头/侧弯 240W</t>
  </si>
  <si>
    <t>4041-821026</t>
  </si>
  <si>
    <t>4041-821027</t>
  </si>
  <si>
    <t>耳机</t>
  </si>
  <si>
    <t>2.4G无线育播声卡耳机</t>
  </si>
  <si>
    <t>4071-1511</t>
  </si>
  <si>
    <t>TYPE-C/Lightning PD27W弹弓线</t>
  </si>
  <si>
    <t>黄色</t>
  </si>
  <si>
    <t>4041-821044</t>
  </si>
  <si>
    <t>延长器</t>
  </si>
  <si>
    <t>HDMI 网口延长器（接收器+发射器）1080P 200~300米</t>
  </si>
  <si>
    <t>4081-0128</t>
  </si>
  <si>
    <t>DP1.4 M/HDMI AF OD:6.5m 8K30Hz 4K120Hz</t>
  </si>
  <si>
    <t>4071-2555</t>
  </si>
  <si>
    <t>USB4 CM/CM+CF/AM+CF/Lightning 240W 裸铜对绞线</t>
  </si>
  <si>
    <t>S4041-91265</t>
  </si>
  <si>
    <t>对拷线</t>
  </si>
  <si>
    <t>USB3.0 AM/AM+CM 数据对拷线</t>
  </si>
  <si>
    <t>4041-12267</t>
  </si>
  <si>
    <t>USB4 M/M 8OGbps 镀银同轴线芯 72D编网 OD:5.5MM</t>
  </si>
  <si>
    <t>4041-91294</t>
  </si>
  <si>
    <t>4041-91329</t>
  </si>
  <si>
    <t>Type-C to HDMI 3合1扩展坞电视投屏转换器</t>
  </si>
  <si>
    <t>黑白</t>
  </si>
  <si>
    <t>4081-0343</t>
  </si>
  <si>
    <t>USB3.1 10Gbps M.2双协议硬盘盒+二合一数据线</t>
  </si>
  <si>
    <t>4081-0420</t>
  </si>
  <si>
    <t>纽扣式无线麦克风 一拖二带充电仓</t>
  </si>
  <si>
    <t>4071-1518</t>
  </si>
  <si>
    <t>风扇</t>
  </si>
  <si>
    <t>USB儿童投影手表风扇</t>
  </si>
  <si>
    <t>4071-1529</t>
  </si>
  <si>
    <t>4071-1530</t>
  </si>
  <si>
    <t>USB多功能小风扇</t>
  </si>
  <si>
    <t>4071-1524</t>
  </si>
  <si>
    <t>4071-1525</t>
  </si>
  <si>
    <t>4071-1526</t>
  </si>
  <si>
    <t>4071-1527</t>
  </si>
  <si>
    <t>TYPE-C TO HDMI AF 8K6OHz 0D:4.6mm</t>
  </si>
  <si>
    <t>4041-80327</t>
  </si>
  <si>
    <t>0.17米</t>
  </si>
  <si>
    <t>收音机</t>
  </si>
  <si>
    <t>便携式收音机</t>
  </si>
  <si>
    <t>4071-1534</t>
  </si>
  <si>
    <t>4071-1535</t>
  </si>
  <si>
    <t>果绿</t>
  </si>
  <si>
    <t>4071-1538</t>
  </si>
  <si>
    <t>蓝牙屏显扩音器</t>
  </si>
  <si>
    <t>4071-1541</t>
  </si>
  <si>
    <t>4071-1542</t>
  </si>
  <si>
    <t>4071-1543</t>
  </si>
  <si>
    <t>Lightning to HDMI+VGA+3.5音频 带供电</t>
  </si>
  <si>
    <t>4071-1532</t>
  </si>
  <si>
    <t>Lightning to HDMI 带供电</t>
  </si>
  <si>
    <t>4071-1531</t>
  </si>
  <si>
    <t>TYPE-C TO HDMI AF 4K30Hz 0D:4.6mm</t>
  </si>
  <si>
    <t>4041-80325</t>
  </si>
  <si>
    <t>TYPE-C TO HDMI AF 4K60Hz 0D:4.6mm</t>
  </si>
  <si>
    <t>4041-80326</t>
  </si>
  <si>
    <t>DP/HDMI 4K60HZ+4K144HZDP*2 三合一切换器</t>
  </si>
  <si>
    <t>4081-0135</t>
  </si>
  <si>
    <t>USB4 M/M 240W 镀银同轴线芯</t>
  </si>
  <si>
    <t>4041-91303</t>
  </si>
  <si>
    <t>4041-91304</t>
  </si>
  <si>
    <t>点对点无线投屏器4K30Hz （发射器+接收器）</t>
  </si>
  <si>
    <t>6011-01003</t>
  </si>
  <si>
    <t>香薰仪</t>
  </si>
  <si>
    <t>车载号码牌智能香薰仪</t>
  </si>
  <si>
    <t>4071-1546</t>
  </si>
  <si>
    <t>TYPE-C TO DP2.1 0D:5.2mm</t>
  </si>
  <si>
    <t>4041-80321</t>
  </si>
  <si>
    <t>4041-80322</t>
  </si>
  <si>
    <t>3.1TYPE-C TO HDMI4K60HZ+PD100W+USB3.1</t>
  </si>
  <si>
    <t>4081-0345</t>
  </si>
  <si>
    <t>3.1TYPE-C TO HDMI4K30HZ+PD100W+USB3.0</t>
  </si>
  <si>
    <t>4081-0346</t>
  </si>
  <si>
    <t>3.1TYPE-C TO DP8K60HZ+PD100W+USB2.0</t>
  </si>
  <si>
    <t>4081-0347</t>
  </si>
  <si>
    <t>HDMI 1080P 双路采集卡</t>
  </si>
  <si>
    <t>S4081-0118</t>
  </si>
  <si>
    <t>USB3.1 A公转C母双面插数据线</t>
  </si>
  <si>
    <t>4041-81336</t>
  </si>
  <si>
    <t>4041-81372</t>
  </si>
  <si>
    <t>4041-81370</t>
  </si>
  <si>
    <t>4041-81371</t>
  </si>
  <si>
    <t>5.0蓝牙适配器</t>
  </si>
  <si>
    <t>4071-1566</t>
  </si>
  <si>
    <t>5.3蓝牙适配器</t>
  </si>
  <si>
    <t>4071-1513</t>
  </si>
  <si>
    <t>Lightning安卓直播转换器</t>
  </si>
  <si>
    <t>4071-1549</t>
  </si>
  <si>
    <t>TYPE-C TO DP1.4 8K60Hz 带供电 OD:4.5mm</t>
  </si>
  <si>
    <t>4041-80333</t>
  </si>
  <si>
    <t>4041-80334</t>
  </si>
  <si>
    <t>4041-80335</t>
  </si>
  <si>
    <t>4041-80336</t>
  </si>
  <si>
    <t>4041-80338</t>
  </si>
  <si>
    <t>TYPE-C to HDMI+VGA 4K30Hz</t>
  </si>
  <si>
    <t>4041-80341</t>
  </si>
  <si>
    <t>苹果版纽扣式无线麦克风 一拖二带充电仓</t>
  </si>
  <si>
    <t>4071-1550</t>
  </si>
  <si>
    <t>纽扣式无线麦克风声卡版 一拖二带充电仓</t>
  </si>
  <si>
    <t>4071-1548</t>
  </si>
  <si>
    <t>USB3.0 TO HDMI AM 1080P6Hz</t>
  </si>
  <si>
    <t>4041-02163</t>
  </si>
  <si>
    <t>4041-02160</t>
  </si>
  <si>
    <t>4041-02164</t>
  </si>
  <si>
    <t>4041-02165</t>
  </si>
  <si>
    <t>纽扣式无线麦克风相机版 一拖二带充电仓</t>
  </si>
  <si>
    <t>4071-1547</t>
  </si>
  <si>
    <t>HDMI 网口延长器（接收器+发射器) 4K</t>
  </si>
  <si>
    <t>4081-0141</t>
  </si>
  <si>
    <t>HDMI 4K30Hz无线投屏器夹屏透明款 2.4G/5G双频</t>
  </si>
  <si>
    <t>透明</t>
  </si>
  <si>
    <t>6011-01004</t>
  </si>
  <si>
    <t>HDMI 4K30Hz无线投屏器夹屏透明款 2.4G</t>
  </si>
  <si>
    <t>6011-01005</t>
  </si>
  <si>
    <t>USB3.0 AM TO HDMI+VGA+3.5mm音频</t>
  </si>
  <si>
    <t>4041-02161</t>
  </si>
  <si>
    <t>USB3.0 AM TO HDMI+VGA 1080P60Hz</t>
  </si>
  <si>
    <t>4041-02162</t>
  </si>
  <si>
    <t>USB3.2 C/C 20Gbps 240W 铝壳PVC版</t>
  </si>
  <si>
    <t>4041-821108</t>
  </si>
  <si>
    <t>4041-821109</t>
  </si>
  <si>
    <t>4041-821110</t>
  </si>
  <si>
    <t>4041-821111</t>
  </si>
  <si>
    <t>TYPE-C转HDMI 4K120Hz OD:5.3MM</t>
  </si>
  <si>
    <t>4041-80351</t>
  </si>
  <si>
    <t>4041-80352</t>
  </si>
  <si>
    <t>4041-80353</t>
  </si>
  <si>
    <t>USB 2.0 AM/Type-C OD:3.5mm</t>
  </si>
  <si>
    <t>4041-88254</t>
  </si>
  <si>
    <t>外采，配线</t>
  </si>
  <si>
    <t>USB3.1 7合1扩展坞 HDMI2.0+PD100W+USB3.0 A*2+TF/SD+3.5mm</t>
  </si>
  <si>
    <t>4081-0342</t>
  </si>
  <si>
    <t>TYPE-C 转HDMI 4K30Hz  铝壳编网</t>
  </si>
  <si>
    <t>S4041-80305</t>
  </si>
  <si>
    <t>S4041-80297</t>
  </si>
  <si>
    <t>S4041-80306</t>
  </si>
  <si>
    <t>TYEP-C 四合一采集卡 USB3.0 A+HDMI+USB C+PD100W</t>
  </si>
  <si>
    <t>4081-0348</t>
  </si>
  <si>
    <t>HDMI2.1 有源光纤线 带ARC</t>
  </si>
  <si>
    <t>4014-1124</t>
  </si>
  <si>
    <t>4014-1125</t>
  </si>
  <si>
    <t>4014-1126</t>
  </si>
  <si>
    <t>4014-1127</t>
  </si>
  <si>
    <t>4014-1128</t>
  </si>
  <si>
    <t>纽扣式麦克风 一拖二带充电仓</t>
  </si>
  <si>
    <t>4071-1567</t>
  </si>
  <si>
    <t>纽扣式麦克风 一拖二带充电仓（双接收器Typec/Lightning）</t>
  </si>
  <si>
    <t>SCMK-518</t>
  </si>
  <si>
    <t>TYPE-C转HDMI2.0+PD140W+USB3.0*2+USB2.0</t>
  </si>
  <si>
    <t>4081-0349</t>
  </si>
  <si>
    <t>蓝牙屏显扩音器 无线版</t>
  </si>
  <si>
    <t>4071-1552</t>
  </si>
  <si>
    <t>4071-1553</t>
  </si>
  <si>
    <t>4071-1554</t>
  </si>
  <si>
    <t>Type-C/HDMI AM OD:5.0mm 4K@60Hz</t>
  </si>
  <si>
    <t>4041-80355</t>
  </si>
  <si>
    <t>4041-80356</t>
  </si>
  <si>
    <t>4041-80357</t>
  </si>
  <si>
    <t>Type-C侧弯/HDMI AM OD:5.0mm 4K@60Hz</t>
  </si>
  <si>
    <t>4041-80358</t>
  </si>
  <si>
    <t>4041-80359</t>
  </si>
  <si>
    <t>4041-80360</t>
  </si>
  <si>
    <t>雷电5</t>
  </si>
  <si>
    <t>雷电5高速数据线 CM/CM 0D:5.3mm</t>
  </si>
  <si>
    <t>4041-90210</t>
  </si>
  <si>
    <t>4041-90212</t>
  </si>
  <si>
    <t>4041-90211</t>
  </si>
  <si>
    <t>DP2.1 M/M 铝壳编网版 0D:6.2mm</t>
  </si>
  <si>
    <t>4071-2569</t>
  </si>
  <si>
    <t>4071-2570</t>
  </si>
  <si>
    <t>Type-C转HDMI母 4K60HZ OD:5.2mm</t>
  </si>
  <si>
    <t>4041-80361</t>
  </si>
  <si>
    <t>TYFE-C TO DP2.1 0D:5.6mm 铝壳编网</t>
  </si>
  <si>
    <t>4041-80371</t>
  </si>
  <si>
    <t>4041-80372</t>
  </si>
  <si>
    <t>USB3.0 CM+CF/AM TO USB3.0+USB2.0*3 HUB</t>
  </si>
  <si>
    <t>4081-0234</t>
  </si>
  <si>
    <t>USB3.0 CM+CF/AM TO USB3.0+TYPE-C2.0*3 HUB</t>
  </si>
  <si>
    <t>4081-0235</t>
  </si>
  <si>
    <t>HDMI转DP 8K30Hz带供电 中置散热风扇</t>
  </si>
  <si>
    <t>4071-2574</t>
  </si>
  <si>
    <t>4071-2575</t>
  </si>
  <si>
    <t>USB4数据线 80Gbps 240W铝合金壳编网 镀银同轴线</t>
  </si>
  <si>
    <t>4041-9127</t>
  </si>
  <si>
    <t>四川，原76号</t>
  </si>
  <si>
    <t>4041-9135</t>
  </si>
  <si>
    <t>USB-A TO USB3.0*3+TYPE-C3.0 带TYPE-C 5V1A双向供电 OD:4.2mm</t>
  </si>
  <si>
    <t>4081-0237</t>
  </si>
  <si>
    <t>USB-C TO USB3.0*3+TYPE-C3.0 带TYPE-C 5V1A双向供电 OD:4.2mm</t>
  </si>
  <si>
    <t>4081-0236</t>
  </si>
  <si>
    <t>Type-C/HDMI AM OD:5.0mm 4K@30Hz 铝壳PVC版</t>
  </si>
  <si>
    <t>4041-80362</t>
  </si>
  <si>
    <t>4041-80363</t>
  </si>
  <si>
    <t>4041-80364</t>
  </si>
  <si>
    <t>Type-C/HDMI AM OD:5.0mm 4K@60Hz 铝壳PVC版</t>
  </si>
  <si>
    <t>4041-80365</t>
  </si>
  <si>
    <t>4041-80366</t>
  </si>
  <si>
    <t>4041-80367</t>
  </si>
  <si>
    <t>USB2.0 AM TO HDMI AF 1080P60Hz OD:3.8mm</t>
  </si>
  <si>
    <t>4071-1568</t>
  </si>
  <si>
    <t>USB CM+AM/CF TO HDMI AF 1080P60Hz 0D:3.8mm</t>
  </si>
  <si>
    <t>4041-80375</t>
  </si>
  <si>
    <t>4041-80375-M</t>
  </si>
  <si>
    <t>DP2.1公对公 80Gbps机甲标准版 OD:6.7mm</t>
  </si>
  <si>
    <t>4071-2576</t>
  </si>
  <si>
    <t>四川，395替代款</t>
  </si>
  <si>
    <t>4071-2577</t>
  </si>
  <si>
    <t>USB CM+CF/AM TO CM+CF供电(PD100W)视频采集线</t>
  </si>
  <si>
    <t>4081-0144</t>
  </si>
  <si>
    <t>USB3.2 4K60HZ环出采集卡</t>
  </si>
  <si>
    <t>4081-0143</t>
  </si>
  <si>
    <t>MiniDP/DP2.1 80Gbps编网机甲版 支持互转</t>
  </si>
  <si>
    <t>4071-2578</t>
  </si>
  <si>
    <t>4071-2579</t>
  </si>
  <si>
    <t>充电线</t>
  </si>
  <si>
    <t>USB-C转USB-C*2-拖二100W数据线</t>
  </si>
  <si>
    <t>4041-89235</t>
  </si>
  <si>
    <t>5合1 千兆网口+USB3.0X3+PD100W</t>
  </si>
  <si>
    <t>4081-0238</t>
  </si>
  <si>
    <t>外采，镭清</t>
  </si>
  <si>
    <t>6合1USB3.0X4+PD100W+HDMI4K60Hz</t>
  </si>
  <si>
    <t>4081-0239</t>
  </si>
  <si>
    <t>6合1USB3.0x2+Type-C3.0+PD100W+HDMI4K60Hz+（一键息屏）</t>
  </si>
  <si>
    <t>4081-0240</t>
  </si>
  <si>
    <t>6合1千兆网口+USB3.0X3+PD100W+HDMI4K60Hz</t>
  </si>
  <si>
    <t>4081-0241</t>
  </si>
  <si>
    <t>6合1千兆网口+USB3.0X2+Type-C3.0+PD100W+HDMI4K60Hz</t>
  </si>
  <si>
    <t>4081-0242</t>
  </si>
  <si>
    <t>7合1USB3.0X3+3.0SD/TF读卡器+PD100W+HDMI4K60Hz</t>
  </si>
  <si>
    <t>4081-0243</t>
  </si>
  <si>
    <t>7合1千兆网卡+USB3.0X2+3.0SD/TF读卡器+PD100W+HDMI4K60Hz</t>
  </si>
  <si>
    <t>4081-0244</t>
  </si>
  <si>
    <t>雷电4扩展坞</t>
  </si>
  <si>
    <t>4081-0351</t>
  </si>
  <si>
    <t>USB CM+CF/AM 5G网卡</t>
  </si>
  <si>
    <t>4081-0245</t>
  </si>
  <si>
    <t>雷电5延长线 同轴版</t>
  </si>
  <si>
    <t>4041-90227</t>
  </si>
  <si>
    <t>4041-90228</t>
  </si>
  <si>
    <t>0.4米</t>
  </si>
  <si>
    <t>4041-90229</t>
  </si>
  <si>
    <t>HDMI显卡诱骗器1080P120Hz</t>
  </si>
  <si>
    <t>4071-1570</t>
  </si>
  <si>
    <t>DP公转HDMI母 8K60Hz 4K240Hz OD:6.5m</t>
  </si>
  <si>
    <t>4071-2603</t>
  </si>
  <si>
    <t>5.4蓝牙适配器</t>
  </si>
  <si>
    <t>1011-1303</t>
  </si>
  <si>
    <t>雷电5高速数据线  0D:5.6mm</t>
  </si>
  <si>
    <t>4041-90234</t>
  </si>
  <si>
    <t>无线网卡</t>
  </si>
  <si>
    <t>AX286 usb无线网卡</t>
  </si>
  <si>
    <t>SCWK-506</t>
  </si>
  <si>
    <t>外供,POP</t>
  </si>
  <si>
    <t>AX286 usb无线网卡 外置天线款</t>
  </si>
  <si>
    <t>SCWK-516</t>
  </si>
  <si>
    <t>M29领夹麦克风扩音器(双麦带充电仓)</t>
  </si>
  <si>
    <t>SCKY-507</t>
  </si>
  <si>
    <t>外供,天拼</t>
  </si>
  <si>
    <t>SCKY-508</t>
  </si>
  <si>
    <t>SCKY-514</t>
  </si>
  <si>
    <t>USB/USB3.0+USB2.0*3分线器</t>
  </si>
  <si>
    <t>SCUA-501</t>
  </si>
  <si>
    <t>USB-C/USB3.0+USB2.0*3分线器</t>
  </si>
  <si>
    <t>SCUA-502</t>
  </si>
  <si>
    <t>HDMI高清线2.0版 4K60HZ</t>
  </si>
  <si>
    <t>SCHD-503</t>
  </si>
  <si>
    <t>外供,配线</t>
  </si>
  <si>
    <t>SCHD-504</t>
  </si>
  <si>
    <t>Type-c转usb3.0 转换器</t>
  </si>
  <si>
    <t>SCUC-505</t>
  </si>
  <si>
    <t>外供,天2</t>
  </si>
  <si>
    <t>Wifi6双频2.4/5G+蓝牙5.4适配器</t>
  </si>
  <si>
    <t>SCLY-509</t>
  </si>
  <si>
    <t>外供,拼</t>
  </si>
  <si>
    <t>Wifi6双频2.4/5G+蓝牙5.4适配器【带双天线】</t>
  </si>
  <si>
    <t>SCLY-511</t>
  </si>
  <si>
    <t>USB-C转RJ45 2.5G网卡 带转接头</t>
  </si>
  <si>
    <t>SCWK-510</t>
  </si>
  <si>
    <t>外供,速</t>
  </si>
  <si>
    <t>蓝牙适配器5.4(天线款)</t>
  </si>
  <si>
    <t>SCLY-513</t>
  </si>
  <si>
    <t>雷电5硬盘盒 80Gbps</t>
  </si>
  <si>
    <t>1011-1511</t>
  </si>
  <si>
    <t>8合1 干兆网卡+HDMI2.0+DP1.4+USB3.0*2+USB3.0C+USB2.0C+PD100W</t>
  </si>
  <si>
    <t>4081-0350</t>
  </si>
  <si>
    <t>USB3.0 4合1桌面HUB 3.0*4</t>
  </si>
  <si>
    <t>1011-1406</t>
  </si>
  <si>
    <t>六合一扩展坞USB3.0C+USB3.0*3+PD100W+HDMI2.0</t>
  </si>
  <si>
    <t>1011-1112</t>
  </si>
  <si>
    <t>二合一无线领夹麦【领夹/手持】</t>
  </si>
  <si>
    <t>SCMK-525</t>
  </si>
  <si>
    <t>SCMK-526</t>
  </si>
  <si>
    <t>SCMK-527</t>
  </si>
  <si>
    <t>珍珠白</t>
  </si>
  <si>
    <t>SCMK-528</t>
  </si>
  <si>
    <t>三合一无线领夹麦【领夹/手持/头戴】</t>
  </si>
  <si>
    <t>SCMK-529</t>
  </si>
  <si>
    <t>SCMK-530</t>
  </si>
  <si>
    <t>SCMK-531</t>
  </si>
  <si>
    <t>SCMK-532</t>
  </si>
  <si>
    <t>智印云盒</t>
  </si>
  <si>
    <t>智印云盒 无线打印盒</t>
  </si>
  <si>
    <t>SCYH-517</t>
  </si>
  <si>
    <t>外供,自营</t>
  </si>
  <si>
    <t>KVM</t>
  </si>
  <si>
    <t>HDMI2.0 KVM 切换器</t>
  </si>
  <si>
    <t>SCQH-521</t>
  </si>
  <si>
    <t>拼接器</t>
  </si>
  <si>
    <t>HDMI+VGA 2进4出拼接器</t>
  </si>
  <si>
    <t>SCZH-520</t>
  </si>
  <si>
    <t>10合1扩展坞 DP+HDMI+千兆网卡+3.1C+3.1A+3.0A+读卡器+3.5mm音频</t>
  </si>
  <si>
    <t>1011-1514</t>
  </si>
  <si>
    <t>0.5米线长</t>
  </si>
  <si>
    <t>AC650 usb无线网卡</t>
  </si>
  <si>
    <t>SCWK-537</t>
  </si>
  <si>
    <t>散热支架</t>
  </si>
  <si>
    <t>冰魔9PLUS-12V-笔记本散热支架</t>
  </si>
  <si>
    <t>SCZJ-538</t>
  </si>
  <si>
    <t>镜头</t>
  </si>
  <si>
    <t>手机广角镜头10K</t>
  </si>
  <si>
    <t>SCJT-539</t>
  </si>
  <si>
    <t>AR转换线</t>
  </si>
  <si>
    <t>USB3.1 C/C AR眼镜长线 带供电+数据</t>
  </si>
  <si>
    <t>1011-1702</t>
  </si>
  <si>
    <t>USB-C/苹果+TYPE-C 三合一数据线 编网款</t>
  </si>
  <si>
    <t>SCUC-519</t>
  </si>
  <si>
    <t>外供,天1</t>
  </si>
  <si>
    <t>Type-C转HDMI(双) 单用4K60Hz双用4K30Hz</t>
  </si>
  <si>
    <t>SCHD-536</t>
  </si>
  <si>
    <t>外供,亚</t>
  </si>
  <si>
    <t>Mac mini M4/M4pro 散热支架底座</t>
  </si>
  <si>
    <t>SCZJ-517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</si>
</sst>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yyyy/m/d;@"/>
    <numFmt numFmtId="178" formatCode="0;[Red]0"/>
    <numFmt numFmtId="179" formatCode="0.00_ "/>
    <numFmt numFmtId="180" formatCode="0.00;[Red]0.00"/>
  </numFmts>
  <fonts count="3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rgb="FFFF0000"/>
      <name val="微软雅黑"/>
      <charset val="134"/>
    </font>
    <font>
      <b/>
      <sz val="10"/>
      <name val="宋体"/>
      <charset val="134"/>
    </font>
    <font>
      <b/>
      <sz val="10"/>
      <name val="微软雅黑"/>
      <charset val="134"/>
    </font>
    <font>
      <b/>
      <sz val="10"/>
      <color theme="5"/>
      <name val="宋体"/>
      <charset val="134"/>
    </font>
    <font>
      <b/>
      <sz val="10"/>
      <color rgb="FFFF0000"/>
      <name val="宋体"/>
      <charset val="134"/>
    </font>
    <font>
      <sz val="10"/>
      <color rgb="FF00B050"/>
      <name val="宋体"/>
      <charset val="134"/>
    </font>
    <font>
      <b/>
      <sz val="10"/>
      <color rgb="FF00B0F0"/>
      <name val="宋体"/>
      <charset val="134"/>
    </font>
    <font>
      <b/>
      <sz val="10"/>
      <color theme="1"/>
      <name val="宋体"/>
      <charset val="134"/>
    </font>
    <font>
      <b/>
      <sz val="10"/>
      <color rgb="FFF7860C"/>
      <name val="宋体"/>
      <charset val="134"/>
    </font>
    <font>
      <b/>
      <sz val="10"/>
      <color rgb="FF00B05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b/>
      <sz val="10"/>
      <color rgb="FFFB9E13"/>
      <name val="宋体"/>
      <charset val="134"/>
    </font>
    <font>
      <sz val="11"/>
      <name val="宋体"/>
      <charset val="134"/>
    </font>
    <font>
      <sz val="10"/>
      <color rgb="FF00B0F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 style="thin">
        <color theme="0" tint="-0.25"/>
      </left>
      <right style="thin">
        <color theme="0" tint="-0.25"/>
      </right>
      <top/>
      <bottom/>
      <diagonal/>
    </border>
    <border>
      <left style="thin">
        <color theme="0" tint="-0.25"/>
      </left>
      <right style="thin">
        <color theme="0" tint="-0.25"/>
      </right>
      <top/>
      <bottom style="thin">
        <color theme="0" tint="-0.25"/>
      </bottom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/>
      <diagonal/>
    </border>
    <border>
      <left style="thin">
        <color theme="0" tint="-0.349986266670736"/>
      </left>
      <right style="thin">
        <color theme="0" tint="-0.349986266670736"/>
      </right>
      <top style="thin">
        <color theme="0" tint="-0.349986266670736"/>
      </top>
      <bottom style="thin">
        <color theme="0" tint="-0.34998626667073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30" fillId="8" borderId="9" applyNumberFormat="0" applyAlignment="0" applyProtection="0">
      <alignment vertical="center"/>
    </xf>
    <xf numFmtId="0" fontId="31" fillId="9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</cellStyleXfs>
  <cellXfs count="14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176" fontId="5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>
      <alignment vertical="center"/>
    </xf>
    <xf numFmtId="177" fontId="4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Protection="1">
      <alignment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 applyProtection="1">
      <alignment horizontal="left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178" fontId="4" fillId="0" borderId="1" xfId="0" applyNumberFormat="1" applyFont="1" applyFill="1" applyBorder="1" applyProtection="1">
      <alignment vertical="center"/>
      <protection locked="0"/>
    </xf>
    <xf numFmtId="178" fontId="4" fillId="2" borderId="1" xfId="0" applyNumberFormat="1" applyFont="1" applyFill="1" applyBorder="1" applyAlignment="1" applyProtection="1">
      <alignment horizontal="left" vertical="center"/>
      <protection locked="0"/>
    </xf>
    <xf numFmtId="178" fontId="4" fillId="2" borderId="1" xfId="0" applyNumberFormat="1" applyFont="1" applyFill="1" applyBorder="1" applyProtection="1">
      <alignment vertical="center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Protection="1">
      <alignment vertical="center"/>
      <protection locked="0"/>
    </xf>
    <xf numFmtId="176" fontId="7" fillId="0" borderId="1" xfId="0" applyNumberFormat="1" applyFont="1" applyFill="1" applyBorder="1" applyAlignment="1" applyProtection="1">
      <alignment horizontal="left" vertical="center"/>
      <protection locked="0"/>
    </xf>
    <xf numFmtId="176" fontId="4" fillId="0" borderId="1" xfId="0" applyNumberFormat="1" applyFont="1" applyFill="1" applyBorder="1" applyAlignment="1" applyProtection="1">
      <alignment horizontal="left" vertical="center"/>
      <protection locked="0"/>
    </xf>
    <xf numFmtId="176" fontId="5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locked="0"/>
    </xf>
    <xf numFmtId="0" fontId="4" fillId="2" borderId="1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1" fillId="0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 applyProtection="1">
      <alignment horizontal="left" vertical="center"/>
      <protection locked="0"/>
    </xf>
    <xf numFmtId="0" fontId="4" fillId="3" borderId="1" xfId="0" applyFont="1" applyFill="1" applyBorder="1" applyAlignment="1" applyProtection="1">
      <alignment horizontal="left" vertical="center"/>
      <protection locked="0"/>
    </xf>
    <xf numFmtId="176" fontId="5" fillId="3" borderId="1" xfId="0" applyNumberFormat="1" applyFont="1" applyFill="1" applyBorder="1" applyAlignment="1" applyProtection="1">
      <alignment horizontal="left" vertical="center"/>
      <protection locked="0"/>
    </xf>
    <xf numFmtId="0" fontId="11" fillId="3" borderId="1" xfId="0" applyFont="1" applyFill="1" applyBorder="1" applyAlignment="1">
      <alignment horizontal="left" vertical="center"/>
    </xf>
    <xf numFmtId="178" fontId="8" fillId="0" borderId="1" xfId="0" applyNumberFormat="1" applyFont="1" applyFill="1" applyBorder="1" applyAlignment="1" applyProtection="1">
      <alignment horizontal="left" vertical="center"/>
      <protection locked="0"/>
    </xf>
    <xf numFmtId="178" fontId="4" fillId="0" borderId="1" xfId="0" applyNumberFormat="1" applyFont="1" applyFill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176" fontId="6" fillId="0" borderId="1" xfId="0" applyNumberFormat="1" applyFont="1" applyFill="1" applyBorder="1" applyProtection="1">
      <alignment vertical="center"/>
      <protection locked="0"/>
    </xf>
    <xf numFmtId="177" fontId="6" fillId="0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4" fillId="2" borderId="1" xfId="0" applyFont="1" applyFill="1" applyBorder="1">
      <alignment vertical="center"/>
    </xf>
    <xf numFmtId="177" fontId="4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177" fontId="4" fillId="0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>
      <alignment vertical="center"/>
    </xf>
    <xf numFmtId="177" fontId="4" fillId="3" borderId="1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2" fillId="2" borderId="0" xfId="0" applyFont="1" applyFill="1">
      <alignment vertical="center"/>
    </xf>
    <xf numFmtId="0" fontId="4" fillId="3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13" fillId="2" borderId="1" xfId="0" applyFont="1" applyFill="1" applyBorder="1" applyAlignment="1" applyProtection="1">
      <alignment horizontal="left" vertical="center"/>
      <protection locked="0"/>
    </xf>
    <xf numFmtId="0" fontId="4" fillId="3" borderId="1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14" fillId="2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 applyProtection="1">
      <alignment horizontal="left" vertical="center"/>
      <protection locked="0"/>
    </xf>
    <xf numFmtId="49" fontId="15" fillId="2" borderId="1" xfId="0" applyNumberFormat="1" applyFont="1" applyFill="1" applyBorder="1" applyAlignment="1" applyProtection="1">
      <alignment horizontal="left" vertical="center"/>
      <protection locked="0"/>
    </xf>
    <xf numFmtId="49" fontId="4" fillId="0" borderId="1" xfId="0" applyNumberFormat="1" applyFont="1" applyFill="1" applyBorder="1" applyAlignment="1" applyProtection="1">
      <alignment horizontal="left" vertical="center"/>
      <protection locked="0"/>
    </xf>
    <xf numFmtId="49" fontId="15" fillId="0" borderId="1" xfId="0" applyNumberFormat="1" applyFont="1" applyFill="1" applyBorder="1" applyAlignment="1" applyProtection="1">
      <alignment horizontal="left" vertical="center"/>
      <protection locked="0"/>
    </xf>
    <xf numFmtId="0" fontId="3" fillId="0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13" fillId="2" borderId="1" xfId="0" applyFont="1" applyFill="1" applyBorder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176" fontId="5" fillId="3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176" fontId="5" fillId="2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>
      <alignment vertical="center"/>
    </xf>
    <xf numFmtId="0" fontId="8" fillId="2" borderId="1" xfId="0" applyFont="1" applyFill="1" applyBorder="1">
      <alignment vertical="center"/>
    </xf>
    <xf numFmtId="0" fontId="10" fillId="0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179" fontId="11" fillId="3" borderId="1" xfId="0" applyNumberFormat="1" applyFont="1" applyFill="1" applyBorder="1" applyAlignment="1">
      <alignment horizontal="left" vertical="center"/>
    </xf>
    <xf numFmtId="179" fontId="9" fillId="2" borderId="1" xfId="0" applyNumberFormat="1" applyFont="1" applyFill="1" applyBorder="1" applyAlignment="1">
      <alignment horizontal="left" vertical="center"/>
    </xf>
    <xf numFmtId="179" fontId="4" fillId="2" borderId="1" xfId="0" applyNumberFormat="1" applyFont="1" applyFill="1" applyBorder="1" applyAlignment="1">
      <alignment horizontal="left" vertical="center"/>
    </xf>
    <xf numFmtId="179" fontId="9" fillId="0" borderId="1" xfId="0" applyNumberFormat="1" applyFont="1" applyFill="1" applyBorder="1" applyAlignment="1">
      <alignment horizontal="left" vertical="center"/>
    </xf>
    <xf numFmtId="179" fontId="11" fillId="0" borderId="1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176" fontId="5" fillId="5" borderId="1" xfId="0" applyNumberFormat="1" applyFont="1" applyFill="1" applyBorder="1" applyAlignment="1">
      <alignment horizontal="left" vertical="center"/>
    </xf>
    <xf numFmtId="0" fontId="16" fillId="3" borderId="1" xfId="0" applyFont="1" applyFill="1" applyBorder="1">
      <alignment vertical="center"/>
    </xf>
    <xf numFmtId="0" fontId="16" fillId="0" borderId="1" xfId="0" applyFont="1" applyFill="1" applyBorder="1">
      <alignment vertical="center"/>
    </xf>
    <xf numFmtId="0" fontId="16" fillId="2" borderId="1" xfId="0" applyFont="1" applyFill="1" applyBorder="1">
      <alignment vertical="center"/>
    </xf>
    <xf numFmtId="176" fontId="4" fillId="4" borderId="1" xfId="0" applyNumberFormat="1" applyFont="1" applyFill="1" applyBorder="1">
      <alignment vertical="center"/>
    </xf>
    <xf numFmtId="14" fontId="4" fillId="4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76" fontId="9" fillId="2" borderId="1" xfId="0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left" vertical="center"/>
    </xf>
    <xf numFmtId="176" fontId="9" fillId="0" borderId="1" xfId="0" applyNumberFormat="1" applyFont="1" applyFill="1" applyBorder="1" applyAlignment="1">
      <alignment horizontal="left" vertical="center"/>
    </xf>
    <xf numFmtId="180" fontId="3" fillId="3" borderId="1" xfId="0" applyNumberFormat="1" applyFont="1" applyFill="1" applyBorder="1" applyAlignment="1">
      <alignment horizontal="left" vertical="center"/>
    </xf>
    <xf numFmtId="180" fontId="3" fillId="0" borderId="1" xfId="0" applyNumberFormat="1" applyFont="1" applyFill="1" applyBorder="1" applyAlignment="1">
      <alignment horizontal="left" vertical="center"/>
    </xf>
    <xf numFmtId="180" fontId="3" fillId="2" borderId="1" xfId="0" applyNumberFormat="1" applyFont="1" applyFill="1" applyBorder="1" applyAlignment="1">
      <alignment horizontal="left" vertical="center"/>
    </xf>
    <xf numFmtId="176" fontId="9" fillId="0" borderId="1" xfId="0" applyNumberFormat="1" applyFont="1" applyFill="1" applyBorder="1">
      <alignment vertical="center"/>
    </xf>
    <xf numFmtId="0" fontId="3" fillId="2" borderId="1" xfId="0" applyFont="1" applyFill="1" applyBorder="1">
      <alignment vertical="center"/>
    </xf>
    <xf numFmtId="176" fontId="4" fillId="2" borderId="1" xfId="0" applyNumberFormat="1" applyFont="1" applyFill="1" applyBorder="1" applyAlignment="1">
      <alignment horizontal="left" vertical="center"/>
    </xf>
    <xf numFmtId="0" fontId="17" fillId="0" borderId="1" xfId="0" applyFont="1" applyFill="1" applyBorder="1">
      <alignment vertical="center"/>
    </xf>
    <xf numFmtId="176" fontId="4" fillId="2" borderId="1" xfId="0" applyNumberFormat="1" applyFont="1" applyFill="1" applyBorder="1">
      <alignment vertical="center"/>
    </xf>
    <xf numFmtId="176" fontId="4" fillId="3" borderId="1" xfId="0" applyNumberFormat="1" applyFont="1" applyFill="1" applyBorder="1">
      <alignment vertical="center"/>
    </xf>
    <xf numFmtId="0" fontId="13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176" fontId="14" fillId="0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76" fontId="11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>
      <alignment vertical="center"/>
    </xf>
    <xf numFmtId="14" fontId="4" fillId="0" borderId="1" xfId="0" applyNumberFormat="1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3" fillId="0" borderId="5" xfId="0" applyFont="1" applyFill="1" applyBorder="1">
      <alignment vertical="center"/>
    </xf>
    <xf numFmtId="176" fontId="5" fillId="0" borderId="5" xfId="0" applyNumberFormat="1" applyFont="1" applyFill="1" applyBorder="1" applyAlignment="1">
      <alignment horizontal="left" vertical="center"/>
    </xf>
    <xf numFmtId="176" fontId="4" fillId="0" borderId="5" xfId="0" applyNumberFormat="1" applyFont="1" applyFill="1" applyBorder="1" applyAlignment="1">
      <alignment horizontal="left" vertical="center"/>
    </xf>
    <xf numFmtId="176" fontId="3" fillId="0" borderId="0" xfId="0" applyNumberFormat="1" applyFo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176" fontId="14" fillId="2" borderId="1" xfId="0" applyNumberFormat="1" applyFont="1" applyFill="1" applyBorder="1" applyAlignment="1">
      <alignment horizontal="left" vertical="center"/>
    </xf>
    <xf numFmtId="0" fontId="19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1"/>
        <i val="0"/>
        <color rgb="FFFF0000"/>
      </font>
    </dxf>
  </dxfs>
  <tableStyles count="0" defaultTableStyle="TableStyleMedium2" defaultPivotStyle="PivotStyleLight16"/>
  <colors>
    <mruColors>
      <color rgb="00F2EBFE"/>
      <color rgb="00F7860C"/>
      <color rgb="00FFF2CC"/>
      <color rgb="00FB9E13"/>
      <color rgb="00FFFF00"/>
      <color rgb="00FFFFFF"/>
      <color rgb="0000B0F0"/>
      <color rgb="00FF0000"/>
      <color rgb="0000B05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K840"/>
  <sheetViews>
    <sheetView tabSelected="1" zoomScale="80" zoomScaleNormal="80" workbookViewId="0">
      <pane ySplit="1" topLeftCell="A2" activePane="bottomLeft" state="frozen"/>
      <selection/>
      <selection pane="bottomLeft" activeCell="H1" sqref="H$1:H$1048576"/>
    </sheetView>
  </sheetViews>
  <sheetFormatPr defaultColWidth="17" defaultRowHeight="16" customHeight="1"/>
  <cols>
    <col min="1" max="1" width="5.5" style="6" customWidth="1"/>
    <col min="2" max="2" width="17.5" style="7" customWidth="1"/>
    <col min="3" max="3" width="48.3833333333333" style="7" customWidth="1"/>
    <col min="4" max="4" width="11" style="7" customWidth="1"/>
    <col min="5" max="5" width="16.4416666666667" style="7" customWidth="1"/>
    <col min="6" max="6" width="8.38333333333333" style="8" customWidth="1"/>
    <col min="7" max="7" width="9.61666666666667" style="9" customWidth="1"/>
    <col min="8" max="8" width="7" style="10" customWidth="1"/>
    <col min="9" max="9" width="13.6083333333333" style="11" customWidth="1"/>
    <col min="10" max="10" width="11.8916666666667" style="12" customWidth="1"/>
    <col min="11" max="11" width="9" style="13" hidden="1" customWidth="1"/>
    <col min="12" max="12" width="13.4416666666667" style="13" hidden="1" customWidth="1"/>
    <col min="13" max="13" width="11.8916666666667" style="13" hidden="1" customWidth="1"/>
    <col min="14" max="14" width="14.725" style="14" customWidth="1"/>
    <col min="15" max="15941" width="17" style="4"/>
    <col min="15943" max="16384" width="17" style="4"/>
  </cols>
  <sheetData>
    <row r="1" s="1" customFormat="1" ht="22" customHeight="1" spans="1:16365">
      <c r="A1" s="15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32" t="s">
        <v>5</v>
      </c>
      <c r="G1" s="33" t="s">
        <v>6</v>
      </c>
      <c r="H1" s="34" t="s">
        <v>7</v>
      </c>
      <c r="I1" s="52" t="s">
        <v>8</v>
      </c>
      <c r="J1" s="53" t="s">
        <v>9</v>
      </c>
      <c r="K1" s="54" t="s">
        <v>10</v>
      </c>
      <c r="L1" s="54" t="s">
        <v>11</v>
      </c>
      <c r="M1" s="54" t="s">
        <v>12</v>
      </c>
      <c r="N1" s="65"/>
      <c r="O1" s="66"/>
      <c r="P1" s="66"/>
      <c r="Q1" s="66"/>
      <c r="R1" s="66"/>
      <c r="S1" s="67"/>
      <c r="T1" s="67"/>
      <c r="U1" s="67"/>
      <c r="V1" s="67"/>
      <c r="W1" s="67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  <c r="IU1" s="66"/>
      <c r="IV1" s="66"/>
      <c r="IW1" s="66"/>
      <c r="IX1" s="66"/>
      <c r="IY1" s="66"/>
      <c r="IZ1" s="66"/>
      <c r="JA1" s="66"/>
      <c r="JB1" s="66"/>
      <c r="JC1" s="66"/>
      <c r="JD1" s="66"/>
      <c r="JE1" s="66"/>
      <c r="JF1" s="66"/>
      <c r="JG1" s="66"/>
      <c r="JH1" s="66"/>
      <c r="JI1" s="66"/>
      <c r="JJ1" s="66"/>
      <c r="JK1" s="66"/>
      <c r="JL1" s="66"/>
      <c r="JM1" s="66"/>
      <c r="JN1" s="66"/>
      <c r="JO1" s="66"/>
      <c r="JP1" s="66"/>
      <c r="JQ1" s="66"/>
      <c r="JR1" s="66"/>
      <c r="JS1" s="66"/>
      <c r="JT1" s="66"/>
      <c r="JU1" s="66"/>
      <c r="JV1" s="66"/>
      <c r="JW1" s="66"/>
      <c r="JX1" s="66"/>
      <c r="JY1" s="66"/>
      <c r="JZ1" s="66"/>
      <c r="KA1" s="66"/>
      <c r="KB1" s="66"/>
      <c r="KC1" s="66"/>
      <c r="KD1" s="66"/>
      <c r="KE1" s="66"/>
      <c r="KF1" s="66"/>
      <c r="KG1" s="66"/>
      <c r="KH1" s="66"/>
      <c r="KI1" s="66"/>
      <c r="KJ1" s="66"/>
      <c r="KK1" s="66"/>
      <c r="KL1" s="66"/>
      <c r="KM1" s="66"/>
      <c r="KN1" s="66"/>
      <c r="KO1" s="66"/>
      <c r="KP1" s="66"/>
      <c r="KQ1" s="66"/>
      <c r="KR1" s="66"/>
      <c r="KS1" s="66"/>
      <c r="KT1" s="66"/>
      <c r="KU1" s="66"/>
      <c r="KV1" s="66"/>
      <c r="KW1" s="66"/>
      <c r="KX1" s="66"/>
      <c r="KY1" s="66"/>
      <c r="KZ1" s="66"/>
      <c r="LA1" s="66"/>
      <c r="LB1" s="66"/>
      <c r="LC1" s="66"/>
      <c r="LD1" s="66"/>
      <c r="LE1" s="66"/>
      <c r="LF1" s="66"/>
      <c r="LG1" s="66"/>
      <c r="LH1" s="66"/>
      <c r="LI1" s="66"/>
      <c r="LJ1" s="66"/>
      <c r="LK1" s="66"/>
      <c r="LL1" s="66"/>
      <c r="LM1" s="66"/>
      <c r="LN1" s="66"/>
      <c r="LO1" s="66"/>
      <c r="LP1" s="66"/>
      <c r="LQ1" s="66"/>
      <c r="LR1" s="66"/>
      <c r="LS1" s="66"/>
      <c r="LT1" s="66"/>
      <c r="LU1" s="66"/>
      <c r="LV1" s="66"/>
      <c r="LW1" s="66"/>
      <c r="LX1" s="66"/>
      <c r="LY1" s="66"/>
      <c r="LZ1" s="66"/>
      <c r="MA1" s="66"/>
      <c r="MB1" s="66"/>
      <c r="MC1" s="66"/>
      <c r="MD1" s="66"/>
      <c r="ME1" s="66"/>
      <c r="MF1" s="66"/>
      <c r="MG1" s="66"/>
      <c r="MH1" s="66"/>
      <c r="MI1" s="66"/>
      <c r="MJ1" s="66"/>
      <c r="MK1" s="66"/>
      <c r="ML1" s="66"/>
      <c r="MM1" s="66"/>
      <c r="MN1" s="66"/>
      <c r="MO1" s="66"/>
      <c r="MP1" s="66"/>
      <c r="MQ1" s="66"/>
      <c r="MR1" s="66"/>
      <c r="MS1" s="66"/>
      <c r="MT1" s="66"/>
      <c r="MU1" s="66"/>
      <c r="MV1" s="66"/>
      <c r="MW1" s="66"/>
      <c r="MX1" s="66"/>
      <c r="MY1" s="66"/>
      <c r="MZ1" s="66"/>
      <c r="NA1" s="66"/>
      <c r="NB1" s="66"/>
      <c r="NC1" s="66"/>
      <c r="ND1" s="66"/>
      <c r="NE1" s="66"/>
      <c r="NF1" s="66"/>
      <c r="NG1" s="66"/>
      <c r="NH1" s="66"/>
      <c r="NI1" s="66"/>
      <c r="NJ1" s="66"/>
      <c r="NK1" s="66"/>
      <c r="NL1" s="66"/>
      <c r="NM1" s="66"/>
      <c r="NN1" s="66"/>
      <c r="NO1" s="66"/>
      <c r="NP1" s="66"/>
      <c r="NQ1" s="66"/>
      <c r="NR1" s="66"/>
      <c r="NS1" s="66"/>
      <c r="NT1" s="66"/>
      <c r="NU1" s="66"/>
      <c r="NV1" s="66"/>
      <c r="NW1" s="66"/>
      <c r="NX1" s="66"/>
      <c r="NY1" s="66"/>
      <c r="NZ1" s="66"/>
      <c r="OA1" s="66"/>
      <c r="OB1" s="66"/>
      <c r="OC1" s="66"/>
      <c r="OD1" s="66"/>
      <c r="OE1" s="66"/>
      <c r="OF1" s="66"/>
      <c r="OG1" s="66"/>
      <c r="OH1" s="66"/>
      <c r="OI1" s="66"/>
      <c r="OJ1" s="66"/>
      <c r="OK1" s="66"/>
      <c r="OL1" s="66"/>
      <c r="OM1" s="66"/>
      <c r="ON1" s="66"/>
      <c r="OO1" s="66"/>
      <c r="OP1" s="66"/>
      <c r="OQ1" s="66"/>
      <c r="OR1" s="66"/>
      <c r="OS1" s="66"/>
      <c r="OT1" s="66"/>
      <c r="OU1" s="66"/>
      <c r="OV1" s="66"/>
      <c r="OW1" s="66"/>
      <c r="OX1" s="66"/>
      <c r="OY1" s="66"/>
      <c r="OZ1" s="66"/>
      <c r="PA1" s="66"/>
      <c r="PB1" s="66"/>
      <c r="PC1" s="66"/>
      <c r="PD1" s="66"/>
      <c r="PE1" s="66"/>
      <c r="PF1" s="66"/>
      <c r="PG1" s="66"/>
      <c r="PH1" s="66"/>
      <c r="PI1" s="66"/>
      <c r="PJ1" s="66"/>
      <c r="PK1" s="66"/>
      <c r="PL1" s="66"/>
      <c r="PM1" s="66"/>
      <c r="PN1" s="66"/>
      <c r="PO1" s="66"/>
      <c r="PP1" s="66"/>
      <c r="PQ1" s="66"/>
      <c r="PR1" s="66"/>
      <c r="PS1" s="66"/>
      <c r="PT1" s="66"/>
      <c r="PU1" s="66"/>
      <c r="PV1" s="66"/>
      <c r="PW1" s="66"/>
      <c r="PX1" s="66"/>
      <c r="PY1" s="66"/>
      <c r="PZ1" s="66"/>
      <c r="QA1" s="66"/>
      <c r="QB1" s="66"/>
      <c r="QC1" s="66"/>
      <c r="QD1" s="66"/>
      <c r="QE1" s="66"/>
      <c r="QF1" s="66"/>
      <c r="QG1" s="66"/>
      <c r="QH1" s="66"/>
      <c r="QI1" s="66"/>
      <c r="QJ1" s="66"/>
      <c r="QK1" s="66"/>
      <c r="QL1" s="66"/>
      <c r="QM1" s="66"/>
      <c r="QN1" s="66"/>
      <c r="QO1" s="66"/>
      <c r="QP1" s="66"/>
      <c r="QQ1" s="66"/>
      <c r="QR1" s="66"/>
      <c r="QS1" s="66"/>
      <c r="QT1" s="66"/>
      <c r="QU1" s="66"/>
      <c r="QV1" s="66"/>
      <c r="QW1" s="66"/>
      <c r="QX1" s="66"/>
      <c r="QY1" s="66"/>
      <c r="QZ1" s="66"/>
      <c r="RA1" s="66"/>
      <c r="RB1" s="66"/>
      <c r="RC1" s="66"/>
      <c r="RD1" s="66"/>
      <c r="RE1" s="66"/>
      <c r="RF1" s="66"/>
      <c r="RG1" s="66"/>
      <c r="RH1" s="66"/>
      <c r="RI1" s="66"/>
      <c r="RJ1" s="66"/>
      <c r="RK1" s="66"/>
      <c r="RL1" s="66"/>
      <c r="RM1" s="66"/>
      <c r="RN1" s="66"/>
      <c r="RO1" s="66"/>
      <c r="RP1" s="66"/>
      <c r="RQ1" s="66"/>
      <c r="RR1" s="66"/>
      <c r="RS1" s="66"/>
      <c r="RT1" s="66"/>
      <c r="RU1" s="66"/>
      <c r="RV1" s="66"/>
      <c r="RW1" s="66"/>
      <c r="RX1" s="66"/>
      <c r="RY1" s="66"/>
      <c r="RZ1" s="66"/>
      <c r="SA1" s="66"/>
      <c r="SB1" s="66"/>
      <c r="SC1" s="66"/>
      <c r="SD1" s="66"/>
      <c r="SE1" s="66"/>
      <c r="SF1" s="66"/>
      <c r="SG1" s="66"/>
      <c r="SH1" s="66"/>
      <c r="SI1" s="66"/>
      <c r="SJ1" s="66"/>
      <c r="SK1" s="66"/>
      <c r="SL1" s="66"/>
      <c r="SM1" s="66"/>
      <c r="SN1" s="66"/>
      <c r="SO1" s="66"/>
      <c r="SP1" s="66"/>
      <c r="SQ1" s="66"/>
      <c r="SR1" s="66"/>
      <c r="SS1" s="66"/>
      <c r="ST1" s="66"/>
      <c r="SU1" s="66"/>
      <c r="SV1" s="66"/>
      <c r="SW1" s="66"/>
      <c r="SX1" s="66"/>
      <c r="SY1" s="66"/>
      <c r="SZ1" s="66"/>
      <c r="TA1" s="66"/>
      <c r="TB1" s="66"/>
      <c r="TC1" s="66"/>
      <c r="TD1" s="66"/>
      <c r="TE1" s="66"/>
      <c r="TF1" s="66"/>
      <c r="TG1" s="66"/>
      <c r="TH1" s="66"/>
      <c r="TI1" s="66"/>
      <c r="TJ1" s="66"/>
      <c r="TK1" s="66"/>
      <c r="TL1" s="66"/>
      <c r="TM1" s="66"/>
      <c r="TN1" s="66"/>
      <c r="TO1" s="66"/>
      <c r="TP1" s="66"/>
      <c r="TQ1" s="66"/>
      <c r="TR1" s="66"/>
      <c r="TS1" s="66"/>
      <c r="TT1" s="66"/>
      <c r="TU1" s="66"/>
      <c r="TV1" s="66"/>
      <c r="TW1" s="66"/>
      <c r="TX1" s="66"/>
      <c r="TY1" s="66"/>
      <c r="TZ1" s="66"/>
      <c r="UA1" s="66"/>
      <c r="UB1" s="66"/>
      <c r="UC1" s="66"/>
      <c r="UD1" s="66"/>
      <c r="UE1" s="66"/>
      <c r="UF1" s="66"/>
      <c r="UG1" s="66"/>
      <c r="UH1" s="66"/>
      <c r="UI1" s="66"/>
      <c r="UJ1" s="66"/>
      <c r="UK1" s="66"/>
      <c r="UL1" s="66"/>
      <c r="UM1" s="66"/>
      <c r="UN1" s="66"/>
      <c r="UO1" s="66"/>
      <c r="UP1" s="66"/>
      <c r="UQ1" s="66"/>
      <c r="UR1" s="66"/>
      <c r="US1" s="66"/>
      <c r="UT1" s="66"/>
      <c r="UU1" s="66"/>
      <c r="UV1" s="66"/>
      <c r="UW1" s="66"/>
      <c r="UX1" s="66"/>
      <c r="UY1" s="66"/>
      <c r="UZ1" s="66"/>
      <c r="VA1" s="66"/>
      <c r="VB1" s="66"/>
      <c r="VC1" s="66"/>
      <c r="VD1" s="66"/>
      <c r="VE1" s="66"/>
      <c r="VF1" s="66"/>
      <c r="VG1" s="66"/>
      <c r="VH1" s="66"/>
      <c r="VI1" s="66"/>
      <c r="VJ1" s="66"/>
      <c r="VK1" s="66"/>
      <c r="VL1" s="66"/>
      <c r="VM1" s="66"/>
      <c r="VN1" s="66"/>
      <c r="VO1" s="66"/>
      <c r="VP1" s="66"/>
      <c r="VQ1" s="66"/>
      <c r="VR1" s="66"/>
      <c r="VS1" s="66"/>
      <c r="VT1" s="66"/>
      <c r="VU1" s="66"/>
      <c r="VV1" s="66"/>
      <c r="VW1" s="66"/>
      <c r="VX1" s="66"/>
      <c r="VY1" s="66"/>
      <c r="VZ1" s="66"/>
      <c r="WA1" s="66"/>
      <c r="WB1" s="66"/>
      <c r="WC1" s="66"/>
      <c r="WD1" s="66"/>
      <c r="WE1" s="66"/>
      <c r="WF1" s="66"/>
      <c r="WG1" s="66"/>
      <c r="WH1" s="66"/>
      <c r="WI1" s="66"/>
      <c r="WJ1" s="66"/>
      <c r="WK1" s="66"/>
      <c r="WL1" s="66"/>
      <c r="WM1" s="66"/>
      <c r="WN1" s="66"/>
      <c r="WO1" s="66"/>
      <c r="WP1" s="66"/>
      <c r="WQ1" s="66"/>
      <c r="WR1" s="66"/>
      <c r="WS1" s="66"/>
      <c r="WT1" s="66"/>
      <c r="WU1" s="66"/>
      <c r="WV1" s="66"/>
      <c r="WW1" s="66"/>
      <c r="WX1" s="66"/>
      <c r="WY1" s="66"/>
      <c r="WZ1" s="66"/>
      <c r="XA1" s="66"/>
      <c r="XB1" s="66"/>
      <c r="XC1" s="66"/>
      <c r="XD1" s="66"/>
      <c r="XE1" s="66"/>
      <c r="XF1" s="66"/>
      <c r="XG1" s="66"/>
      <c r="XH1" s="66"/>
      <c r="XI1" s="66"/>
      <c r="XJ1" s="66"/>
      <c r="XK1" s="66"/>
      <c r="XL1" s="66"/>
      <c r="XM1" s="66"/>
      <c r="XN1" s="66"/>
      <c r="XO1" s="66"/>
      <c r="XP1" s="66"/>
      <c r="XQ1" s="66"/>
      <c r="XR1" s="66"/>
      <c r="XS1" s="66"/>
      <c r="XT1" s="66"/>
      <c r="XU1" s="66"/>
      <c r="XV1" s="66"/>
      <c r="XW1" s="66"/>
      <c r="XX1" s="66"/>
      <c r="XY1" s="66"/>
      <c r="XZ1" s="66"/>
      <c r="YA1" s="66"/>
      <c r="YB1" s="66"/>
      <c r="YC1" s="66"/>
      <c r="YD1" s="66"/>
      <c r="YE1" s="66"/>
      <c r="YF1" s="66"/>
      <c r="YG1" s="66"/>
      <c r="YH1" s="66"/>
      <c r="YI1" s="66"/>
      <c r="YJ1" s="66"/>
      <c r="YK1" s="66"/>
      <c r="YL1" s="66"/>
      <c r="YM1" s="66"/>
      <c r="YN1" s="66"/>
      <c r="YO1" s="66"/>
      <c r="YP1" s="66"/>
      <c r="YQ1" s="66"/>
      <c r="YR1" s="66"/>
      <c r="YS1" s="66"/>
      <c r="YT1" s="66"/>
      <c r="YU1" s="66"/>
      <c r="YV1" s="66"/>
      <c r="YW1" s="66"/>
      <c r="YX1" s="66"/>
      <c r="YY1" s="66"/>
      <c r="YZ1" s="66"/>
      <c r="ZA1" s="66"/>
      <c r="ZB1" s="66"/>
      <c r="ZC1" s="66"/>
      <c r="ZD1" s="66"/>
      <c r="ZE1" s="66"/>
      <c r="ZF1" s="66"/>
      <c r="ZG1" s="66"/>
      <c r="ZH1" s="66"/>
      <c r="ZI1" s="66"/>
      <c r="ZJ1" s="66"/>
      <c r="ZK1" s="66"/>
      <c r="ZL1" s="66"/>
      <c r="ZM1" s="66"/>
      <c r="ZN1" s="66"/>
      <c r="ZO1" s="66"/>
      <c r="ZP1" s="66"/>
      <c r="ZQ1" s="66"/>
      <c r="ZR1" s="66"/>
      <c r="ZS1" s="66"/>
      <c r="ZT1" s="66"/>
      <c r="ZU1" s="66"/>
      <c r="ZV1" s="66"/>
      <c r="ZW1" s="66"/>
      <c r="ZX1" s="66"/>
      <c r="ZY1" s="66"/>
      <c r="ZZ1" s="66"/>
      <c r="AAA1" s="66"/>
      <c r="AAB1" s="66"/>
      <c r="AAC1" s="66"/>
      <c r="AAD1" s="66"/>
      <c r="AAE1" s="66"/>
      <c r="AAF1" s="66"/>
      <c r="AAG1" s="66"/>
      <c r="AAH1" s="66"/>
      <c r="AAI1" s="66"/>
      <c r="AAJ1" s="66"/>
      <c r="AAK1" s="66"/>
      <c r="AAL1" s="66"/>
      <c r="AAM1" s="66"/>
      <c r="AAN1" s="66"/>
      <c r="AAO1" s="66"/>
      <c r="AAP1" s="66"/>
      <c r="AAQ1" s="66"/>
      <c r="AAR1" s="66"/>
      <c r="AAS1" s="66"/>
      <c r="AAT1" s="66"/>
      <c r="AAU1" s="66"/>
      <c r="AAV1" s="66"/>
      <c r="AAW1" s="66"/>
      <c r="AAX1" s="66"/>
      <c r="AAY1" s="66"/>
      <c r="AAZ1" s="66"/>
      <c r="ABA1" s="66"/>
      <c r="ABB1" s="66"/>
      <c r="ABC1" s="66"/>
      <c r="ABD1" s="66"/>
      <c r="ABE1" s="66"/>
      <c r="ABF1" s="66"/>
      <c r="ABG1" s="66"/>
      <c r="ABH1" s="66"/>
      <c r="ABI1" s="66"/>
      <c r="ABJ1" s="66"/>
      <c r="ABK1" s="66"/>
      <c r="ABL1" s="66"/>
      <c r="ABM1" s="66"/>
      <c r="ABN1" s="66"/>
      <c r="ABO1" s="66"/>
      <c r="ABP1" s="66"/>
      <c r="ABQ1" s="66"/>
      <c r="ABR1" s="66"/>
      <c r="ABS1" s="66"/>
      <c r="ABT1" s="66"/>
      <c r="ABU1" s="66"/>
      <c r="ABV1" s="66"/>
      <c r="ABW1" s="66"/>
      <c r="ABX1" s="66"/>
      <c r="ABY1" s="66"/>
      <c r="ABZ1" s="66"/>
      <c r="ACA1" s="66"/>
      <c r="ACB1" s="66"/>
      <c r="ACC1" s="66"/>
      <c r="ACD1" s="66"/>
      <c r="ACE1" s="66"/>
      <c r="ACF1" s="66"/>
      <c r="ACG1" s="66"/>
      <c r="ACH1" s="66"/>
      <c r="ACI1" s="66"/>
      <c r="ACJ1" s="66"/>
      <c r="ACK1" s="66"/>
      <c r="ACL1" s="66"/>
      <c r="ACM1" s="66"/>
      <c r="ACN1" s="66"/>
      <c r="ACO1" s="66"/>
      <c r="ACP1" s="66"/>
      <c r="ACQ1" s="66"/>
      <c r="ACR1" s="66"/>
      <c r="ACS1" s="66"/>
      <c r="ACT1" s="66"/>
      <c r="ACU1" s="66"/>
      <c r="ACV1" s="66"/>
      <c r="ACW1" s="66"/>
      <c r="ACX1" s="66"/>
      <c r="ACY1" s="66"/>
      <c r="ACZ1" s="66"/>
      <c r="ADA1" s="66"/>
      <c r="ADB1" s="66"/>
      <c r="ADC1" s="66"/>
      <c r="ADD1" s="66"/>
      <c r="ADE1" s="66"/>
      <c r="ADF1" s="66"/>
      <c r="ADG1" s="66"/>
      <c r="ADH1" s="66"/>
      <c r="ADI1" s="66"/>
      <c r="ADJ1" s="66"/>
      <c r="ADK1" s="66"/>
      <c r="ADL1" s="66"/>
      <c r="ADM1" s="66"/>
      <c r="ADN1" s="66"/>
      <c r="ADO1" s="66"/>
      <c r="ADP1" s="66"/>
      <c r="ADQ1" s="66"/>
      <c r="ADR1" s="66"/>
      <c r="ADS1" s="66"/>
      <c r="ADT1" s="66"/>
      <c r="ADU1" s="66"/>
      <c r="ADV1" s="66"/>
      <c r="ADW1" s="66"/>
      <c r="ADX1" s="66"/>
      <c r="ADY1" s="66"/>
      <c r="ADZ1" s="66"/>
      <c r="AEA1" s="66"/>
      <c r="AEB1" s="66"/>
      <c r="AEC1" s="66"/>
      <c r="AED1" s="66"/>
      <c r="AEE1" s="66"/>
      <c r="AEF1" s="66"/>
      <c r="AEG1" s="66"/>
      <c r="AEH1" s="66"/>
      <c r="AEI1" s="66"/>
      <c r="AEJ1" s="66"/>
      <c r="AEK1" s="66"/>
      <c r="AEL1" s="66"/>
      <c r="AEM1" s="66"/>
      <c r="AEN1" s="66"/>
      <c r="AEO1" s="66"/>
      <c r="AEP1" s="66"/>
      <c r="AEQ1" s="66"/>
      <c r="AER1" s="66"/>
      <c r="AES1" s="66"/>
      <c r="AET1" s="66"/>
      <c r="AEU1" s="66"/>
      <c r="AEV1" s="66"/>
      <c r="AEW1" s="66"/>
      <c r="AEX1" s="66"/>
      <c r="AEY1" s="66"/>
      <c r="AEZ1" s="66"/>
      <c r="AFA1" s="66"/>
      <c r="AFB1" s="66"/>
      <c r="AFC1" s="66"/>
      <c r="AFD1" s="66"/>
      <c r="AFE1" s="66"/>
      <c r="AFF1" s="66"/>
      <c r="AFG1" s="66"/>
      <c r="AFH1" s="66"/>
      <c r="AFI1" s="66"/>
      <c r="AFJ1" s="66"/>
      <c r="AFK1" s="66"/>
      <c r="AFL1" s="66"/>
      <c r="AFM1" s="66"/>
      <c r="AFN1" s="66"/>
      <c r="AFO1" s="66"/>
      <c r="AFP1" s="66"/>
      <c r="AFQ1" s="66"/>
      <c r="AFR1" s="66"/>
      <c r="AFS1" s="66"/>
      <c r="AFT1" s="66"/>
      <c r="AFU1" s="66"/>
      <c r="AFV1" s="66"/>
      <c r="AFW1" s="66"/>
      <c r="AFX1" s="66"/>
      <c r="AFY1" s="66"/>
      <c r="AFZ1" s="66"/>
      <c r="AGA1" s="66"/>
      <c r="AGB1" s="66"/>
      <c r="AGC1" s="66"/>
      <c r="AGD1" s="66"/>
      <c r="AGE1" s="66"/>
      <c r="AGF1" s="66"/>
      <c r="AGG1" s="66"/>
      <c r="AGH1" s="66"/>
      <c r="AGI1" s="66"/>
      <c r="AGJ1" s="66"/>
      <c r="AGK1" s="66"/>
      <c r="AGL1" s="66"/>
      <c r="AGM1" s="66"/>
      <c r="AGN1" s="66"/>
      <c r="AGO1" s="66"/>
      <c r="AGP1" s="66"/>
      <c r="AGQ1" s="66"/>
      <c r="AGR1" s="66"/>
      <c r="AGS1" s="66"/>
      <c r="AGT1" s="66"/>
      <c r="AGU1" s="66"/>
      <c r="AGV1" s="66"/>
      <c r="AGW1" s="66"/>
      <c r="AGX1" s="66"/>
      <c r="AGY1" s="66"/>
      <c r="AGZ1" s="66"/>
      <c r="AHA1" s="66"/>
      <c r="AHB1" s="66"/>
      <c r="AHC1" s="66"/>
      <c r="AHD1" s="66"/>
      <c r="AHE1" s="66"/>
      <c r="AHF1" s="66"/>
      <c r="AHG1" s="66"/>
      <c r="AHH1" s="66"/>
      <c r="AHI1" s="66"/>
      <c r="AHJ1" s="66"/>
      <c r="AHK1" s="66"/>
      <c r="AHL1" s="66"/>
      <c r="AHM1" s="66"/>
      <c r="AHN1" s="66"/>
      <c r="AHO1" s="66"/>
      <c r="AHP1" s="66"/>
      <c r="AHQ1" s="66"/>
      <c r="AHR1" s="66"/>
      <c r="AHS1" s="66"/>
      <c r="AHT1" s="66"/>
      <c r="AHU1" s="66"/>
      <c r="AHV1" s="66"/>
      <c r="AHW1" s="66"/>
      <c r="AHX1" s="66"/>
      <c r="AHY1" s="66"/>
      <c r="AHZ1" s="66"/>
      <c r="AIA1" s="66"/>
      <c r="AIB1" s="66"/>
      <c r="AIC1" s="66"/>
      <c r="AID1" s="66"/>
      <c r="AIE1" s="66"/>
      <c r="AIF1" s="66"/>
      <c r="AIG1" s="66"/>
      <c r="AIH1" s="66"/>
      <c r="AII1" s="66"/>
      <c r="AIJ1" s="66"/>
      <c r="AIK1" s="66"/>
      <c r="AIL1" s="66"/>
      <c r="AIM1" s="66"/>
      <c r="AIN1" s="66"/>
      <c r="AIO1" s="66"/>
      <c r="AIP1" s="66"/>
      <c r="AIQ1" s="66"/>
      <c r="AIR1" s="66"/>
      <c r="AIS1" s="66"/>
      <c r="AIT1" s="66"/>
      <c r="AIU1" s="66"/>
      <c r="AIV1" s="66"/>
      <c r="AIW1" s="66"/>
      <c r="AIX1" s="66"/>
      <c r="AIY1" s="66"/>
      <c r="AIZ1" s="66"/>
      <c r="AJA1" s="66"/>
      <c r="AJB1" s="66"/>
      <c r="AJC1" s="66"/>
      <c r="AJD1" s="66"/>
      <c r="AJE1" s="66"/>
      <c r="AJF1" s="66"/>
      <c r="AJG1" s="66"/>
      <c r="AJH1" s="66"/>
      <c r="AJI1" s="66"/>
      <c r="AJJ1" s="66"/>
      <c r="AJK1" s="66"/>
      <c r="AJL1" s="66"/>
      <c r="AJM1" s="66"/>
      <c r="AJN1" s="66"/>
      <c r="AJO1" s="66"/>
      <c r="AJP1" s="66"/>
      <c r="AJQ1" s="66"/>
      <c r="AJR1" s="66"/>
      <c r="AJS1" s="66"/>
      <c r="AJT1" s="66"/>
      <c r="AJU1" s="66"/>
      <c r="AJV1" s="66"/>
      <c r="AJW1" s="66"/>
      <c r="AJX1" s="66"/>
      <c r="AJY1" s="66"/>
      <c r="AJZ1" s="66"/>
      <c r="AKA1" s="66"/>
      <c r="AKB1" s="66"/>
      <c r="AKC1" s="66"/>
      <c r="AKD1" s="66"/>
      <c r="AKE1" s="66"/>
      <c r="AKF1" s="66"/>
      <c r="AKG1" s="66"/>
      <c r="AKH1" s="66"/>
      <c r="AKI1" s="66"/>
      <c r="AKJ1" s="66"/>
      <c r="AKK1" s="66"/>
      <c r="AKL1" s="66"/>
      <c r="AKM1" s="66"/>
      <c r="AKN1" s="66"/>
      <c r="AKO1" s="66"/>
      <c r="AKP1" s="66"/>
      <c r="AKQ1" s="66"/>
      <c r="AKR1" s="66"/>
      <c r="AKS1" s="66"/>
      <c r="AKT1" s="66"/>
      <c r="AKU1" s="66"/>
      <c r="AKV1" s="66"/>
      <c r="AKW1" s="66"/>
      <c r="AKX1" s="66"/>
      <c r="AKY1" s="66"/>
      <c r="AKZ1" s="66"/>
      <c r="ALA1" s="66"/>
      <c r="ALB1" s="66"/>
      <c r="ALC1" s="66"/>
      <c r="ALD1" s="66"/>
      <c r="ALE1" s="66"/>
      <c r="ALF1" s="66"/>
      <c r="ALG1" s="66"/>
      <c r="ALH1" s="66"/>
      <c r="ALI1" s="66"/>
      <c r="ALJ1" s="66"/>
      <c r="ALK1" s="66"/>
      <c r="ALL1" s="66"/>
      <c r="ALM1" s="66"/>
      <c r="ALN1" s="66"/>
      <c r="ALO1" s="66"/>
      <c r="ALP1" s="66"/>
      <c r="ALQ1" s="66"/>
      <c r="ALR1" s="66"/>
      <c r="ALS1" s="66"/>
      <c r="ALT1" s="66"/>
      <c r="ALU1" s="66"/>
      <c r="ALV1" s="66"/>
      <c r="ALW1" s="66"/>
      <c r="ALX1" s="66"/>
      <c r="ALY1" s="66"/>
      <c r="ALZ1" s="66"/>
      <c r="AMA1" s="66"/>
      <c r="AMB1" s="66"/>
      <c r="AMC1" s="66"/>
      <c r="AMD1" s="66"/>
      <c r="AME1" s="66"/>
      <c r="AMF1" s="66"/>
      <c r="AMG1" s="66"/>
      <c r="AMH1" s="66"/>
      <c r="AMI1" s="66"/>
      <c r="AMJ1" s="66"/>
      <c r="AMK1" s="66"/>
      <c r="AML1" s="66"/>
      <c r="AMM1" s="66"/>
      <c r="AMN1" s="66"/>
      <c r="AMO1" s="66"/>
      <c r="AMP1" s="66"/>
      <c r="AMQ1" s="66"/>
      <c r="AMR1" s="66"/>
      <c r="AMS1" s="66"/>
      <c r="AMT1" s="66"/>
      <c r="AMU1" s="66"/>
      <c r="AMV1" s="66"/>
      <c r="AMW1" s="66"/>
      <c r="AMX1" s="66"/>
      <c r="AMY1" s="66"/>
      <c r="AMZ1" s="66"/>
      <c r="ANA1" s="66"/>
      <c r="ANB1" s="66"/>
      <c r="ANC1" s="66"/>
      <c r="AND1" s="66"/>
      <c r="ANE1" s="66"/>
      <c r="ANF1" s="66"/>
      <c r="ANG1" s="66"/>
      <c r="ANH1" s="66"/>
      <c r="ANI1" s="66"/>
      <c r="ANJ1" s="66"/>
      <c r="ANK1" s="66"/>
      <c r="ANL1" s="66"/>
      <c r="ANM1" s="66"/>
      <c r="ANN1" s="66"/>
      <c r="ANO1" s="66"/>
      <c r="ANP1" s="66"/>
      <c r="ANQ1" s="66"/>
      <c r="ANR1" s="66"/>
      <c r="ANS1" s="66"/>
      <c r="ANT1" s="66"/>
      <c r="ANU1" s="66"/>
      <c r="ANV1" s="66"/>
      <c r="ANW1" s="66"/>
      <c r="ANX1" s="66"/>
      <c r="ANY1" s="66"/>
      <c r="ANZ1" s="66"/>
      <c r="AOA1" s="66"/>
      <c r="AOB1" s="66"/>
      <c r="AOC1" s="66"/>
      <c r="AOD1" s="66"/>
      <c r="AOE1" s="66"/>
      <c r="AOF1" s="66"/>
      <c r="AOG1" s="66"/>
      <c r="AOH1" s="66"/>
      <c r="AOI1" s="66"/>
      <c r="AOJ1" s="66"/>
      <c r="AOK1" s="66"/>
      <c r="AOL1" s="66"/>
      <c r="AOM1" s="66"/>
      <c r="AON1" s="66"/>
      <c r="AOO1" s="66"/>
      <c r="AOP1" s="66"/>
      <c r="AOQ1" s="66"/>
      <c r="AOR1" s="66"/>
      <c r="AOS1" s="66"/>
      <c r="AOT1" s="66"/>
      <c r="AOU1" s="66"/>
      <c r="AOV1" s="66"/>
      <c r="AOW1" s="66"/>
      <c r="AOX1" s="66"/>
      <c r="AOY1" s="66"/>
      <c r="AOZ1" s="66"/>
      <c r="APA1" s="66"/>
      <c r="APB1" s="66"/>
      <c r="APC1" s="66"/>
      <c r="APD1" s="66"/>
      <c r="APE1" s="66"/>
      <c r="APF1" s="66"/>
      <c r="APG1" s="66"/>
      <c r="APH1" s="66"/>
      <c r="API1" s="66"/>
      <c r="APJ1" s="66"/>
      <c r="APK1" s="66"/>
      <c r="APL1" s="66"/>
      <c r="APM1" s="66"/>
      <c r="APN1" s="66"/>
      <c r="APO1" s="66"/>
      <c r="APP1" s="66"/>
      <c r="APQ1" s="66"/>
      <c r="APR1" s="66"/>
      <c r="APS1" s="66"/>
      <c r="APT1" s="66"/>
      <c r="APU1" s="66"/>
      <c r="APV1" s="66"/>
      <c r="APW1" s="66"/>
      <c r="APX1" s="66"/>
      <c r="APY1" s="66"/>
      <c r="APZ1" s="66"/>
      <c r="AQA1" s="66"/>
      <c r="AQB1" s="66"/>
      <c r="AQC1" s="66"/>
      <c r="AQD1" s="66"/>
      <c r="AQE1" s="66"/>
      <c r="AQF1" s="66"/>
      <c r="AQG1" s="66"/>
      <c r="AQH1" s="66"/>
      <c r="AQI1" s="66"/>
      <c r="AQJ1" s="66"/>
      <c r="AQK1" s="66"/>
      <c r="AQL1" s="66"/>
      <c r="AQM1" s="66"/>
      <c r="AQN1" s="66"/>
      <c r="AQO1" s="66"/>
      <c r="AQP1" s="66"/>
      <c r="AQQ1" s="66"/>
      <c r="AQR1" s="66"/>
      <c r="AQS1" s="66"/>
      <c r="AQT1" s="66"/>
      <c r="AQU1" s="66"/>
      <c r="AQV1" s="66"/>
      <c r="AQW1" s="66"/>
      <c r="AQX1" s="66"/>
      <c r="AQY1" s="66"/>
      <c r="AQZ1" s="66"/>
      <c r="ARA1" s="66"/>
      <c r="ARB1" s="66"/>
      <c r="ARC1" s="66"/>
      <c r="ARD1" s="66"/>
      <c r="ARE1" s="66"/>
      <c r="ARF1" s="66"/>
      <c r="ARG1" s="66"/>
      <c r="ARH1" s="66"/>
      <c r="ARI1" s="66"/>
      <c r="ARJ1" s="66"/>
      <c r="ARK1" s="66"/>
      <c r="ARL1" s="66"/>
      <c r="ARM1" s="66"/>
      <c r="ARN1" s="66"/>
      <c r="ARO1" s="66"/>
      <c r="ARP1" s="66"/>
      <c r="ARQ1" s="66"/>
      <c r="ARR1" s="66"/>
      <c r="ARS1" s="66"/>
      <c r="ART1" s="66"/>
      <c r="ARU1" s="66"/>
      <c r="ARV1" s="66"/>
      <c r="ARW1" s="66"/>
      <c r="ARX1" s="66"/>
      <c r="ARY1" s="66"/>
      <c r="ARZ1" s="66"/>
      <c r="ASA1" s="66"/>
      <c r="ASB1" s="66"/>
      <c r="ASC1" s="66"/>
      <c r="ASD1" s="66"/>
      <c r="ASE1" s="66"/>
      <c r="ASF1" s="66"/>
      <c r="ASG1" s="66"/>
      <c r="ASH1" s="66"/>
      <c r="ASI1" s="66"/>
      <c r="ASJ1" s="66"/>
      <c r="ASK1" s="66"/>
      <c r="ASL1" s="66"/>
      <c r="ASM1" s="66"/>
      <c r="ASN1" s="66"/>
      <c r="ASO1" s="66"/>
      <c r="ASP1" s="66"/>
      <c r="ASQ1" s="66"/>
      <c r="ASR1" s="66"/>
      <c r="ASS1" s="66"/>
      <c r="AST1" s="66"/>
      <c r="ASU1" s="66"/>
      <c r="ASV1" s="66"/>
      <c r="ASW1" s="66"/>
      <c r="ASX1" s="66"/>
      <c r="ASY1" s="66"/>
      <c r="ASZ1" s="66"/>
      <c r="ATA1" s="66"/>
      <c r="ATB1" s="66"/>
      <c r="ATC1" s="66"/>
      <c r="ATD1" s="66"/>
      <c r="ATE1" s="66"/>
      <c r="ATF1" s="66"/>
      <c r="ATG1" s="66"/>
      <c r="ATH1" s="66"/>
      <c r="ATI1" s="66"/>
      <c r="ATJ1" s="66"/>
      <c r="ATK1" s="66"/>
      <c r="ATL1" s="66"/>
      <c r="ATM1" s="66"/>
      <c r="ATN1" s="66"/>
      <c r="ATO1" s="66"/>
      <c r="ATP1" s="66"/>
      <c r="ATQ1" s="66"/>
      <c r="ATR1" s="66"/>
      <c r="ATS1" s="66"/>
      <c r="ATT1" s="66"/>
      <c r="ATU1" s="66"/>
      <c r="ATV1" s="66"/>
      <c r="ATW1" s="66"/>
      <c r="ATX1" s="66"/>
      <c r="ATY1" s="66"/>
      <c r="ATZ1" s="66"/>
      <c r="AUA1" s="66"/>
      <c r="AUB1" s="66"/>
      <c r="AUC1" s="66"/>
      <c r="AUD1" s="66"/>
      <c r="AUE1" s="66"/>
      <c r="AUF1" s="66"/>
      <c r="AUG1" s="66"/>
      <c r="AUH1" s="66"/>
      <c r="AUI1" s="66"/>
      <c r="AUJ1" s="66"/>
      <c r="AUK1" s="66"/>
      <c r="AUL1" s="66"/>
      <c r="AUM1" s="66"/>
      <c r="AUN1" s="66"/>
      <c r="AUO1" s="66"/>
      <c r="AUP1" s="66"/>
      <c r="AUQ1" s="66"/>
      <c r="AUR1" s="66"/>
      <c r="AUS1" s="66"/>
      <c r="AUT1" s="66"/>
      <c r="AUU1" s="66"/>
      <c r="AUV1" s="66"/>
      <c r="AUW1" s="66"/>
      <c r="AUX1" s="66"/>
      <c r="AUY1" s="66"/>
      <c r="AUZ1" s="66"/>
      <c r="AVA1" s="66"/>
      <c r="AVB1" s="66"/>
      <c r="AVC1" s="66"/>
      <c r="AVD1" s="66"/>
      <c r="AVE1" s="66"/>
      <c r="AVF1" s="66"/>
      <c r="AVG1" s="66"/>
      <c r="AVH1" s="66"/>
      <c r="AVI1" s="66"/>
      <c r="AVJ1" s="66"/>
      <c r="AVK1" s="66"/>
      <c r="AVL1" s="66"/>
      <c r="AVM1" s="66"/>
      <c r="AVN1" s="66"/>
      <c r="AVO1" s="66"/>
      <c r="AVP1" s="66"/>
      <c r="AVQ1" s="66"/>
      <c r="AVR1" s="66"/>
      <c r="AVS1" s="66"/>
      <c r="AVT1" s="66"/>
      <c r="AVU1" s="66"/>
      <c r="AVV1" s="66"/>
      <c r="AVW1" s="66"/>
      <c r="AVX1" s="66"/>
      <c r="AVY1" s="66"/>
      <c r="AVZ1" s="66"/>
      <c r="AWA1" s="66"/>
      <c r="AWB1" s="66"/>
      <c r="AWC1" s="66"/>
      <c r="AWD1" s="66"/>
      <c r="AWE1" s="66"/>
      <c r="AWF1" s="66"/>
      <c r="AWG1" s="66"/>
      <c r="AWH1" s="66"/>
      <c r="AWI1" s="66"/>
      <c r="AWJ1" s="66"/>
      <c r="AWK1" s="66"/>
      <c r="AWL1" s="66"/>
      <c r="AWM1" s="66"/>
      <c r="AWN1" s="66"/>
      <c r="AWO1" s="66"/>
      <c r="AWP1" s="66"/>
      <c r="AWQ1" s="66"/>
      <c r="AWR1" s="66"/>
      <c r="AWS1" s="66"/>
      <c r="AWT1" s="66"/>
      <c r="AWU1" s="66"/>
      <c r="AWV1" s="66"/>
      <c r="AWW1" s="66"/>
      <c r="AWX1" s="66"/>
      <c r="AWY1" s="66"/>
      <c r="AWZ1" s="66"/>
      <c r="AXA1" s="66"/>
      <c r="AXB1" s="66"/>
      <c r="AXC1" s="66"/>
      <c r="AXD1" s="66"/>
      <c r="AXE1" s="66"/>
      <c r="AXF1" s="66"/>
      <c r="AXG1" s="66"/>
      <c r="AXH1" s="66"/>
      <c r="AXI1" s="66"/>
      <c r="AXJ1" s="66"/>
      <c r="AXK1" s="66"/>
      <c r="AXL1" s="66"/>
      <c r="AXM1" s="66"/>
      <c r="AXN1" s="66"/>
      <c r="AXO1" s="66"/>
      <c r="AXP1" s="66"/>
      <c r="AXQ1" s="66"/>
      <c r="AXR1" s="66"/>
      <c r="AXS1" s="66"/>
      <c r="AXT1" s="66"/>
      <c r="AXU1" s="66"/>
      <c r="AXV1" s="66"/>
      <c r="AXW1" s="66"/>
      <c r="AXX1" s="66"/>
      <c r="AXY1" s="66"/>
      <c r="AXZ1" s="66"/>
      <c r="AYA1" s="66"/>
      <c r="AYB1" s="66"/>
      <c r="AYC1" s="66"/>
      <c r="AYD1" s="66"/>
      <c r="AYE1" s="66"/>
      <c r="AYF1" s="66"/>
      <c r="AYG1" s="66"/>
      <c r="AYH1" s="66"/>
      <c r="AYI1" s="66"/>
      <c r="AYJ1" s="66"/>
      <c r="AYK1" s="66"/>
      <c r="AYL1" s="66"/>
      <c r="AYM1" s="66"/>
      <c r="AYN1" s="66"/>
      <c r="AYO1" s="66"/>
      <c r="AYP1" s="66"/>
      <c r="AYQ1" s="66"/>
      <c r="AYR1" s="66"/>
      <c r="AYS1" s="66"/>
      <c r="AYT1" s="66"/>
      <c r="AYU1" s="66"/>
      <c r="AYV1" s="66"/>
      <c r="AYW1" s="66"/>
      <c r="AYX1" s="66"/>
      <c r="AYY1" s="66"/>
      <c r="AYZ1" s="66"/>
      <c r="AZA1" s="66"/>
      <c r="AZB1" s="66"/>
      <c r="AZC1" s="66"/>
      <c r="AZD1" s="66"/>
      <c r="AZE1" s="66"/>
      <c r="AZF1" s="66"/>
      <c r="AZG1" s="66"/>
      <c r="AZH1" s="66"/>
      <c r="AZI1" s="66"/>
      <c r="AZJ1" s="66"/>
      <c r="AZK1" s="66"/>
      <c r="AZL1" s="66"/>
      <c r="AZM1" s="66"/>
      <c r="AZN1" s="66"/>
      <c r="AZO1" s="66"/>
      <c r="AZP1" s="66"/>
      <c r="AZQ1" s="66"/>
      <c r="AZR1" s="66"/>
      <c r="AZS1" s="66"/>
      <c r="AZT1" s="66"/>
      <c r="AZU1" s="66"/>
      <c r="AZV1" s="66"/>
      <c r="AZW1" s="66"/>
      <c r="AZX1" s="66"/>
      <c r="AZY1" s="66"/>
      <c r="AZZ1" s="66"/>
      <c r="BAA1" s="66"/>
      <c r="BAB1" s="66"/>
      <c r="BAC1" s="66"/>
      <c r="BAD1" s="66"/>
      <c r="BAE1" s="66"/>
      <c r="BAF1" s="66"/>
      <c r="BAG1" s="66"/>
      <c r="BAH1" s="66"/>
      <c r="BAI1" s="66"/>
      <c r="BAJ1" s="66"/>
      <c r="BAK1" s="66"/>
      <c r="BAL1" s="66"/>
      <c r="BAM1" s="66"/>
      <c r="BAN1" s="66"/>
      <c r="BAO1" s="66"/>
      <c r="BAP1" s="66"/>
      <c r="BAQ1" s="66"/>
      <c r="BAR1" s="66"/>
      <c r="BAS1" s="66"/>
      <c r="BAT1" s="66"/>
      <c r="BAU1" s="66"/>
      <c r="BAV1" s="66"/>
      <c r="BAW1" s="66"/>
      <c r="BAX1" s="66"/>
      <c r="BAY1" s="66"/>
      <c r="BAZ1" s="66"/>
      <c r="BBA1" s="66"/>
      <c r="BBB1" s="66"/>
      <c r="BBC1" s="66"/>
      <c r="BBD1" s="66"/>
      <c r="BBE1" s="66"/>
      <c r="BBF1" s="66"/>
      <c r="BBG1" s="66"/>
      <c r="BBH1" s="66"/>
      <c r="BBI1" s="66"/>
      <c r="BBJ1" s="66"/>
      <c r="BBK1" s="66"/>
      <c r="BBL1" s="66"/>
      <c r="BBM1" s="66"/>
      <c r="BBN1" s="66"/>
      <c r="BBO1" s="66"/>
      <c r="BBP1" s="66"/>
      <c r="BBQ1" s="66"/>
      <c r="BBR1" s="66"/>
      <c r="BBS1" s="66"/>
      <c r="BBT1" s="66"/>
      <c r="BBU1" s="66"/>
      <c r="BBV1" s="66"/>
      <c r="BBW1" s="66"/>
      <c r="BBX1" s="66"/>
      <c r="BBY1" s="66"/>
      <c r="BBZ1" s="66"/>
      <c r="BCA1" s="66"/>
      <c r="BCB1" s="66"/>
      <c r="BCC1" s="66"/>
      <c r="BCD1" s="66"/>
      <c r="BCE1" s="66"/>
      <c r="BCF1" s="66"/>
      <c r="BCG1" s="66"/>
      <c r="BCH1" s="66"/>
      <c r="BCI1" s="66"/>
      <c r="BCJ1" s="66"/>
      <c r="BCK1" s="66"/>
      <c r="BCL1" s="66"/>
      <c r="BCM1" s="66"/>
      <c r="BCN1" s="66"/>
      <c r="BCO1" s="66"/>
      <c r="BCP1" s="66"/>
      <c r="BCQ1" s="66"/>
      <c r="BCR1" s="66"/>
      <c r="BCS1" s="66"/>
      <c r="BCT1" s="66"/>
      <c r="BCU1" s="66"/>
      <c r="BCV1" s="66"/>
      <c r="BCW1" s="66"/>
      <c r="BCX1" s="66"/>
      <c r="BCY1" s="66"/>
      <c r="BCZ1" s="66"/>
      <c r="BDA1" s="66"/>
      <c r="BDB1" s="66"/>
      <c r="BDC1" s="66"/>
      <c r="BDD1" s="66"/>
      <c r="BDE1" s="66"/>
      <c r="BDF1" s="66"/>
      <c r="BDG1" s="66"/>
      <c r="BDH1" s="66"/>
      <c r="BDI1" s="66"/>
      <c r="BDJ1" s="66"/>
      <c r="BDK1" s="66"/>
      <c r="BDL1" s="66"/>
      <c r="BDM1" s="66"/>
      <c r="BDN1" s="66"/>
      <c r="BDO1" s="66"/>
      <c r="BDP1" s="66"/>
      <c r="BDQ1" s="66"/>
      <c r="BDR1" s="66"/>
      <c r="BDS1" s="66"/>
      <c r="BDT1" s="66"/>
      <c r="BDU1" s="66"/>
      <c r="BDV1" s="66"/>
      <c r="BDW1" s="66"/>
      <c r="BDX1" s="66"/>
      <c r="BDY1" s="66"/>
      <c r="BDZ1" s="66"/>
      <c r="BEA1" s="66"/>
      <c r="BEB1" s="66"/>
      <c r="BEC1" s="66"/>
      <c r="BED1" s="66"/>
      <c r="BEE1" s="66"/>
      <c r="BEF1" s="66"/>
      <c r="BEG1" s="66"/>
      <c r="BEH1" s="66"/>
      <c r="BEI1" s="66"/>
      <c r="BEJ1" s="66"/>
      <c r="BEK1" s="66"/>
      <c r="BEL1" s="66"/>
      <c r="BEM1" s="66"/>
      <c r="BEN1" s="66"/>
      <c r="BEO1" s="66"/>
      <c r="BEP1" s="66"/>
      <c r="BEQ1" s="66"/>
      <c r="BER1" s="66"/>
      <c r="BES1" s="66"/>
      <c r="BET1" s="66"/>
      <c r="BEU1" s="66"/>
      <c r="BEV1" s="66"/>
      <c r="BEW1" s="66"/>
      <c r="BEX1" s="66"/>
      <c r="BEY1" s="66"/>
      <c r="BEZ1" s="66"/>
      <c r="BFA1" s="66"/>
      <c r="BFB1" s="66"/>
      <c r="BFC1" s="66"/>
      <c r="BFD1" s="66"/>
      <c r="BFE1" s="66"/>
      <c r="BFF1" s="66"/>
      <c r="BFG1" s="66"/>
      <c r="BFH1" s="66"/>
      <c r="BFI1" s="66"/>
      <c r="BFJ1" s="66"/>
      <c r="BFK1" s="66"/>
      <c r="BFL1" s="66"/>
      <c r="BFM1" s="66"/>
      <c r="BFN1" s="66"/>
      <c r="BFO1" s="66"/>
      <c r="BFP1" s="66"/>
      <c r="BFQ1" s="66"/>
      <c r="BFR1" s="66"/>
      <c r="BFS1" s="66"/>
      <c r="BFT1" s="66"/>
      <c r="BFU1" s="66"/>
      <c r="BFV1" s="66"/>
      <c r="BFW1" s="66"/>
      <c r="BFX1" s="66"/>
      <c r="BFY1" s="66"/>
      <c r="BFZ1" s="66"/>
      <c r="BGA1" s="66"/>
      <c r="BGB1" s="66"/>
      <c r="BGC1" s="66"/>
      <c r="BGD1" s="66"/>
      <c r="BGE1" s="66"/>
      <c r="BGF1" s="66"/>
      <c r="BGG1" s="66"/>
      <c r="BGH1" s="66"/>
      <c r="BGI1" s="66"/>
      <c r="BGJ1" s="66"/>
      <c r="BGK1" s="66"/>
      <c r="BGL1" s="66"/>
      <c r="BGM1" s="66"/>
      <c r="BGN1" s="66"/>
      <c r="BGO1" s="66"/>
      <c r="BGP1" s="66"/>
      <c r="BGQ1" s="66"/>
      <c r="BGR1" s="66"/>
      <c r="BGS1" s="66"/>
      <c r="BGT1" s="66"/>
      <c r="BGU1" s="66"/>
      <c r="BGV1" s="66"/>
      <c r="BGW1" s="66"/>
      <c r="BGX1" s="66"/>
      <c r="BGY1" s="66"/>
      <c r="BGZ1" s="66"/>
      <c r="BHA1" s="66"/>
      <c r="BHB1" s="66"/>
      <c r="BHC1" s="66"/>
      <c r="BHD1" s="66"/>
      <c r="BHE1" s="66"/>
      <c r="BHF1" s="66"/>
      <c r="BHG1" s="66"/>
      <c r="BHH1" s="66"/>
      <c r="BHI1" s="66"/>
      <c r="BHJ1" s="66"/>
      <c r="BHK1" s="66"/>
      <c r="BHL1" s="66"/>
      <c r="BHM1" s="66"/>
      <c r="BHN1" s="66"/>
      <c r="BHO1" s="66"/>
      <c r="BHP1" s="66"/>
      <c r="BHQ1" s="66"/>
      <c r="BHR1" s="66"/>
      <c r="BHS1" s="66"/>
      <c r="BHT1" s="66"/>
      <c r="BHU1" s="66"/>
      <c r="BHV1" s="66"/>
      <c r="BHW1" s="66"/>
      <c r="BHX1" s="66"/>
      <c r="BHY1" s="66"/>
      <c r="BHZ1" s="66"/>
      <c r="BIA1" s="66"/>
      <c r="BIB1" s="66"/>
      <c r="BIC1" s="66"/>
      <c r="BID1" s="66"/>
      <c r="BIE1" s="66"/>
      <c r="BIF1" s="66"/>
      <c r="BIG1" s="66"/>
      <c r="BIH1" s="66"/>
      <c r="BII1" s="66"/>
      <c r="BIJ1" s="66"/>
      <c r="BIK1" s="66"/>
      <c r="BIL1" s="66"/>
      <c r="BIM1" s="66"/>
      <c r="BIN1" s="66"/>
      <c r="BIO1" s="66"/>
      <c r="BIP1" s="66"/>
      <c r="BIQ1" s="66"/>
      <c r="BIR1" s="66"/>
      <c r="BIS1" s="66"/>
      <c r="BIT1" s="66"/>
      <c r="BIU1" s="66"/>
      <c r="BIV1" s="66"/>
      <c r="BIW1" s="66"/>
      <c r="BIX1" s="66"/>
      <c r="BIY1" s="66"/>
      <c r="BIZ1" s="66"/>
      <c r="BJA1" s="66"/>
      <c r="BJB1" s="66"/>
      <c r="BJC1" s="66"/>
      <c r="BJD1" s="66"/>
      <c r="BJE1" s="66"/>
      <c r="BJF1" s="66"/>
      <c r="BJG1" s="66"/>
      <c r="BJH1" s="66"/>
      <c r="BJI1" s="66"/>
      <c r="BJJ1" s="66"/>
      <c r="BJK1" s="66"/>
      <c r="BJL1" s="66"/>
      <c r="BJM1" s="66"/>
      <c r="BJN1" s="66"/>
      <c r="BJO1" s="66"/>
      <c r="BJP1" s="66"/>
      <c r="BJQ1" s="66"/>
      <c r="BJR1" s="66"/>
      <c r="BJS1" s="66"/>
      <c r="BJT1" s="66"/>
      <c r="BJU1" s="66"/>
      <c r="BJV1" s="66"/>
      <c r="BJW1" s="66"/>
      <c r="BJX1" s="66"/>
      <c r="BJY1" s="66"/>
      <c r="BJZ1" s="66"/>
      <c r="BKA1" s="66"/>
      <c r="BKB1" s="66"/>
      <c r="BKC1" s="66"/>
      <c r="BKD1" s="66"/>
      <c r="BKE1" s="66"/>
      <c r="BKF1" s="66"/>
      <c r="BKG1" s="66"/>
      <c r="BKH1" s="66"/>
      <c r="BKI1" s="66"/>
      <c r="BKJ1" s="66"/>
      <c r="BKK1" s="66"/>
      <c r="BKL1" s="66"/>
      <c r="BKM1" s="66"/>
      <c r="BKN1" s="66"/>
      <c r="BKO1" s="66"/>
      <c r="BKP1" s="66"/>
      <c r="BKQ1" s="66"/>
      <c r="BKR1" s="66"/>
      <c r="BKS1" s="66"/>
      <c r="BKT1" s="66"/>
      <c r="BKU1" s="66"/>
      <c r="BKV1" s="66"/>
      <c r="BKW1" s="66"/>
      <c r="BKX1" s="66"/>
      <c r="BKY1" s="66"/>
      <c r="BKZ1" s="66"/>
      <c r="BLA1" s="66"/>
      <c r="BLB1" s="66"/>
      <c r="BLC1" s="66"/>
      <c r="BLD1" s="66"/>
      <c r="BLE1" s="66"/>
      <c r="BLF1" s="66"/>
      <c r="BLG1" s="66"/>
      <c r="BLH1" s="66"/>
      <c r="BLI1" s="66"/>
      <c r="BLJ1" s="66"/>
      <c r="BLK1" s="66"/>
      <c r="BLL1" s="66"/>
      <c r="BLM1" s="66"/>
      <c r="BLN1" s="66"/>
      <c r="BLO1" s="66"/>
      <c r="BLP1" s="66"/>
      <c r="BLQ1" s="66"/>
      <c r="BLR1" s="66"/>
      <c r="BLS1" s="66"/>
      <c r="BLT1" s="66"/>
      <c r="BLU1" s="66"/>
      <c r="BLV1" s="66"/>
      <c r="BLW1" s="66"/>
      <c r="BLX1" s="66"/>
      <c r="BLY1" s="66"/>
      <c r="BLZ1" s="66"/>
      <c r="BMA1" s="66"/>
      <c r="BMB1" s="66"/>
      <c r="BMC1" s="66"/>
      <c r="BMD1" s="66"/>
      <c r="BME1" s="66"/>
      <c r="BMF1" s="66"/>
      <c r="BMG1" s="66"/>
      <c r="BMH1" s="66"/>
      <c r="BMI1" s="66"/>
      <c r="BMJ1" s="66"/>
      <c r="BMK1" s="66"/>
      <c r="BML1" s="66"/>
      <c r="BMM1" s="66"/>
      <c r="BMN1" s="66"/>
      <c r="BMO1" s="66"/>
      <c r="BMP1" s="66"/>
      <c r="BMQ1" s="66"/>
      <c r="BMR1" s="66"/>
      <c r="BMS1" s="66"/>
      <c r="BMT1" s="66"/>
      <c r="BMU1" s="66"/>
      <c r="BMV1" s="66"/>
      <c r="BMW1" s="66"/>
      <c r="BMX1" s="66"/>
      <c r="BMY1" s="66"/>
      <c r="BMZ1" s="66"/>
      <c r="BNA1" s="66"/>
      <c r="BNB1" s="66"/>
      <c r="BNC1" s="66"/>
      <c r="BND1" s="66"/>
      <c r="BNE1" s="66"/>
      <c r="BNF1" s="66"/>
      <c r="BNG1" s="66"/>
      <c r="BNH1" s="66"/>
      <c r="BNI1" s="66"/>
      <c r="BNJ1" s="66"/>
      <c r="BNK1" s="66"/>
      <c r="BNL1" s="66"/>
      <c r="BNM1" s="66"/>
      <c r="BNN1" s="66"/>
      <c r="BNO1" s="66"/>
      <c r="BNP1" s="66"/>
      <c r="BNQ1" s="66"/>
      <c r="BNR1" s="66"/>
      <c r="BNS1" s="66"/>
      <c r="BNT1" s="66"/>
      <c r="BNU1" s="66"/>
      <c r="BNV1" s="66"/>
      <c r="BNW1" s="66"/>
      <c r="BNX1" s="66"/>
      <c r="BNY1" s="66"/>
      <c r="BNZ1" s="66"/>
      <c r="BOA1" s="66"/>
      <c r="BOB1" s="66"/>
      <c r="BOC1" s="66"/>
      <c r="BOD1" s="66"/>
      <c r="BOE1" s="66"/>
      <c r="BOF1" s="66"/>
      <c r="BOG1" s="66"/>
      <c r="BOH1" s="66"/>
      <c r="BOI1" s="66"/>
      <c r="BOJ1" s="66"/>
      <c r="BOK1" s="66"/>
      <c r="BOL1" s="66"/>
      <c r="BOM1" s="66"/>
      <c r="BON1" s="66"/>
      <c r="BOO1" s="66"/>
      <c r="BOP1" s="66"/>
      <c r="BOQ1" s="66"/>
      <c r="BOR1" s="66"/>
      <c r="BOS1" s="66"/>
      <c r="BOT1" s="66"/>
      <c r="BOU1" s="66"/>
      <c r="BOV1" s="66"/>
      <c r="BOW1" s="66"/>
      <c r="BOX1" s="66"/>
      <c r="BOY1" s="66"/>
      <c r="BOZ1" s="66"/>
      <c r="BPA1" s="66"/>
      <c r="BPB1" s="66"/>
      <c r="BPC1" s="66"/>
      <c r="BPD1" s="66"/>
      <c r="BPE1" s="66"/>
      <c r="BPF1" s="66"/>
      <c r="BPG1" s="66"/>
      <c r="BPH1" s="66"/>
      <c r="BPI1" s="66"/>
      <c r="BPJ1" s="66"/>
      <c r="BPK1" s="66"/>
      <c r="BPL1" s="66"/>
      <c r="BPM1" s="66"/>
      <c r="BPN1" s="66"/>
      <c r="BPO1" s="66"/>
      <c r="BPP1" s="66"/>
      <c r="BPQ1" s="66"/>
      <c r="BPR1" s="66"/>
      <c r="BPS1" s="66"/>
      <c r="BPT1" s="66"/>
      <c r="BPU1" s="66"/>
      <c r="BPV1" s="66"/>
      <c r="BPW1" s="66"/>
      <c r="BPX1" s="66"/>
      <c r="BPY1" s="66"/>
      <c r="BPZ1" s="66"/>
      <c r="BQA1" s="66"/>
      <c r="BQB1" s="66"/>
      <c r="BQC1" s="66"/>
      <c r="BQD1" s="66"/>
      <c r="BQE1" s="66"/>
      <c r="BQF1" s="66"/>
      <c r="BQG1" s="66"/>
      <c r="BQH1" s="66"/>
      <c r="BQI1" s="66"/>
      <c r="BQJ1" s="66"/>
      <c r="BQK1" s="66"/>
      <c r="BQL1" s="66"/>
      <c r="BQM1" s="66"/>
      <c r="BQN1" s="66"/>
      <c r="BQO1" s="66"/>
      <c r="BQP1" s="66"/>
      <c r="BQQ1" s="66"/>
      <c r="BQR1" s="66"/>
      <c r="BQS1" s="66"/>
      <c r="BQT1" s="66"/>
      <c r="BQU1" s="66"/>
      <c r="BQV1" s="66"/>
      <c r="BQW1" s="66"/>
      <c r="BQX1" s="66"/>
      <c r="BQY1" s="66"/>
      <c r="BQZ1" s="66"/>
      <c r="BRA1" s="66"/>
      <c r="BRB1" s="66"/>
      <c r="BRC1" s="66"/>
      <c r="BRD1" s="66"/>
      <c r="BRE1" s="66"/>
      <c r="BRF1" s="66"/>
      <c r="BRG1" s="66"/>
      <c r="BRH1" s="66"/>
      <c r="BRI1" s="66"/>
      <c r="BRJ1" s="66"/>
      <c r="BRK1" s="66"/>
      <c r="BRL1" s="66"/>
      <c r="BRM1" s="66"/>
      <c r="BRN1" s="66"/>
      <c r="BRO1" s="66"/>
      <c r="BRP1" s="66"/>
      <c r="BRQ1" s="66"/>
      <c r="BRR1" s="66"/>
      <c r="BRS1" s="66"/>
      <c r="BRT1" s="66"/>
      <c r="BRU1" s="66"/>
      <c r="BRV1" s="66"/>
      <c r="BRW1" s="66"/>
      <c r="BRX1" s="66"/>
      <c r="BRY1" s="66"/>
      <c r="BRZ1" s="66"/>
      <c r="BSA1" s="66"/>
      <c r="BSB1" s="66"/>
      <c r="BSC1" s="66"/>
      <c r="BSD1" s="66"/>
      <c r="BSE1" s="66"/>
      <c r="BSF1" s="66"/>
      <c r="BSG1" s="66"/>
      <c r="BSH1" s="66"/>
      <c r="BSI1" s="66"/>
      <c r="BSJ1" s="66"/>
      <c r="BSK1" s="66"/>
      <c r="BSL1" s="66"/>
      <c r="BSM1" s="66"/>
      <c r="BSN1" s="66"/>
      <c r="BSO1" s="66"/>
      <c r="BSP1" s="66"/>
      <c r="BSQ1" s="66"/>
      <c r="BSR1" s="66"/>
      <c r="BSS1" s="66"/>
      <c r="BST1" s="66"/>
      <c r="BSU1" s="66"/>
      <c r="BSV1" s="66"/>
      <c r="BSW1" s="66"/>
      <c r="BSX1" s="66"/>
      <c r="BSY1" s="66"/>
      <c r="BSZ1" s="66"/>
      <c r="BTA1" s="66"/>
      <c r="BTB1" s="66"/>
      <c r="BTC1" s="66"/>
      <c r="BTD1" s="66"/>
      <c r="BTE1" s="66"/>
      <c r="BTF1" s="66"/>
      <c r="BTG1" s="66"/>
      <c r="BTH1" s="66"/>
      <c r="BTI1" s="66"/>
      <c r="BTJ1" s="66"/>
      <c r="BTK1" s="66"/>
      <c r="BTL1" s="66"/>
      <c r="BTM1" s="66"/>
      <c r="BTN1" s="66"/>
      <c r="BTO1" s="66"/>
      <c r="BTP1" s="66"/>
      <c r="BTQ1" s="66"/>
      <c r="BTR1" s="66"/>
      <c r="BTS1" s="66"/>
      <c r="BTT1" s="66"/>
      <c r="BTU1" s="66"/>
      <c r="BTV1" s="66"/>
      <c r="BTW1" s="66"/>
      <c r="BTX1" s="66"/>
      <c r="BTY1" s="66"/>
      <c r="BTZ1" s="66"/>
      <c r="BUA1" s="66"/>
      <c r="BUB1" s="66"/>
      <c r="BUC1" s="66"/>
      <c r="BUD1" s="66"/>
      <c r="BUE1" s="66"/>
      <c r="BUF1" s="66"/>
      <c r="BUG1" s="66"/>
      <c r="BUH1" s="66"/>
      <c r="BUI1" s="66"/>
      <c r="BUJ1" s="66"/>
      <c r="BUK1" s="66"/>
      <c r="BUL1" s="66"/>
      <c r="BUM1" s="66"/>
      <c r="BUN1" s="66"/>
      <c r="BUO1" s="66"/>
      <c r="BUP1" s="66"/>
      <c r="BUQ1" s="66"/>
      <c r="BUR1" s="66"/>
      <c r="BUS1" s="66"/>
      <c r="BUT1" s="66"/>
      <c r="BUU1" s="66"/>
      <c r="BUV1" s="66"/>
      <c r="BUW1" s="66"/>
      <c r="BUX1" s="66"/>
      <c r="BUY1" s="66"/>
      <c r="BUZ1" s="66"/>
      <c r="BVA1" s="66"/>
      <c r="BVB1" s="66"/>
      <c r="BVC1" s="66"/>
      <c r="BVD1" s="66"/>
      <c r="BVE1" s="66"/>
      <c r="BVF1" s="66"/>
      <c r="BVG1" s="66"/>
      <c r="BVH1" s="66"/>
      <c r="BVI1" s="66"/>
      <c r="BVJ1" s="66"/>
      <c r="BVK1" s="66"/>
      <c r="BVL1" s="66"/>
      <c r="BVM1" s="66"/>
      <c r="BVN1" s="66"/>
      <c r="BVO1" s="66"/>
      <c r="BVP1" s="66"/>
      <c r="BVQ1" s="66"/>
      <c r="BVR1" s="66"/>
      <c r="BVS1" s="66"/>
      <c r="BVT1" s="66"/>
      <c r="BVU1" s="66"/>
      <c r="BVV1" s="66"/>
      <c r="BVW1" s="66"/>
      <c r="BVX1" s="66"/>
      <c r="BVY1" s="66"/>
      <c r="BVZ1" s="66"/>
      <c r="BWA1" s="66"/>
      <c r="BWB1" s="66"/>
      <c r="BWC1" s="66"/>
      <c r="BWD1" s="66"/>
      <c r="BWE1" s="66"/>
      <c r="BWF1" s="66"/>
      <c r="BWG1" s="66"/>
      <c r="BWH1" s="66"/>
      <c r="BWI1" s="66"/>
      <c r="BWJ1" s="66"/>
      <c r="BWK1" s="66"/>
      <c r="BWL1" s="66"/>
      <c r="BWM1" s="66"/>
      <c r="BWN1" s="66"/>
      <c r="BWO1" s="66"/>
      <c r="BWP1" s="66"/>
      <c r="BWQ1" s="66"/>
      <c r="BWR1" s="66"/>
      <c r="BWS1" s="66"/>
      <c r="BWT1" s="66"/>
      <c r="BWU1" s="66"/>
      <c r="BWV1" s="66"/>
      <c r="BWW1" s="66"/>
      <c r="BWX1" s="66"/>
      <c r="BWY1" s="66"/>
      <c r="BWZ1" s="66"/>
      <c r="BXA1" s="66"/>
      <c r="BXB1" s="66"/>
      <c r="BXC1" s="66"/>
      <c r="BXD1" s="66"/>
      <c r="BXE1" s="66"/>
      <c r="BXF1" s="66"/>
      <c r="BXG1" s="66"/>
      <c r="BXH1" s="66"/>
      <c r="BXI1" s="66"/>
      <c r="BXJ1" s="66"/>
      <c r="BXK1" s="66"/>
      <c r="BXL1" s="66"/>
      <c r="BXM1" s="66"/>
      <c r="BXN1" s="66"/>
      <c r="BXO1" s="66"/>
      <c r="BXP1" s="66"/>
      <c r="BXQ1" s="66"/>
      <c r="BXR1" s="66"/>
      <c r="BXS1" s="66"/>
      <c r="BXT1" s="66"/>
      <c r="BXU1" s="66"/>
      <c r="BXV1" s="66"/>
      <c r="BXW1" s="66"/>
      <c r="BXX1" s="66"/>
      <c r="BXY1" s="66"/>
      <c r="BXZ1" s="66"/>
      <c r="BYA1" s="66"/>
      <c r="BYB1" s="66"/>
      <c r="BYC1" s="66"/>
      <c r="BYD1" s="66"/>
      <c r="BYE1" s="66"/>
      <c r="BYF1" s="66"/>
      <c r="BYG1" s="66"/>
      <c r="BYH1" s="66"/>
      <c r="BYI1" s="66"/>
      <c r="BYJ1" s="66"/>
      <c r="BYK1" s="66"/>
      <c r="BYL1" s="66"/>
      <c r="BYM1" s="66"/>
      <c r="BYN1" s="66"/>
      <c r="BYO1" s="66"/>
      <c r="BYP1" s="66"/>
      <c r="BYQ1" s="66"/>
      <c r="BYR1" s="66"/>
      <c r="BYS1" s="66"/>
      <c r="BYT1" s="66"/>
      <c r="BYU1" s="66"/>
      <c r="BYV1" s="66"/>
      <c r="BYW1" s="66"/>
      <c r="BYX1" s="66"/>
      <c r="BYY1" s="66"/>
      <c r="BYZ1" s="66"/>
      <c r="BZA1" s="66"/>
      <c r="BZB1" s="66"/>
      <c r="BZC1" s="66"/>
      <c r="BZD1" s="66"/>
      <c r="BZE1" s="66"/>
      <c r="BZF1" s="66"/>
      <c r="BZG1" s="66"/>
      <c r="BZH1" s="66"/>
      <c r="BZI1" s="66"/>
      <c r="BZJ1" s="66"/>
      <c r="BZK1" s="66"/>
      <c r="BZL1" s="66"/>
      <c r="BZM1" s="66"/>
      <c r="BZN1" s="66"/>
      <c r="BZO1" s="66"/>
      <c r="BZP1" s="66"/>
      <c r="BZQ1" s="66"/>
      <c r="BZR1" s="66"/>
      <c r="BZS1" s="66"/>
      <c r="BZT1" s="66"/>
      <c r="BZU1" s="66"/>
      <c r="BZV1" s="66"/>
      <c r="BZW1" s="66"/>
      <c r="BZX1" s="66"/>
      <c r="BZY1" s="66"/>
      <c r="BZZ1" s="66"/>
      <c r="CAA1" s="66"/>
      <c r="CAB1" s="66"/>
      <c r="CAC1" s="66"/>
      <c r="CAD1" s="66"/>
      <c r="CAE1" s="66"/>
      <c r="CAF1" s="66"/>
      <c r="CAG1" s="66"/>
      <c r="CAH1" s="66"/>
      <c r="CAI1" s="66"/>
      <c r="CAJ1" s="66"/>
      <c r="CAK1" s="66"/>
      <c r="CAL1" s="66"/>
      <c r="CAM1" s="66"/>
      <c r="CAN1" s="66"/>
      <c r="CAO1" s="66"/>
      <c r="CAP1" s="66"/>
      <c r="CAQ1" s="66"/>
      <c r="CAR1" s="66"/>
      <c r="CAS1" s="66"/>
      <c r="CAT1" s="66"/>
      <c r="CAU1" s="66"/>
      <c r="CAV1" s="66"/>
      <c r="CAW1" s="66"/>
      <c r="CAX1" s="66"/>
      <c r="CAY1" s="66"/>
      <c r="CAZ1" s="66"/>
      <c r="CBA1" s="66"/>
      <c r="CBB1" s="66"/>
      <c r="CBC1" s="66"/>
      <c r="CBD1" s="66"/>
      <c r="CBE1" s="66"/>
      <c r="CBF1" s="66"/>
      <c r="CBG1" s="66"/>
      <c r="CBH1" s="66"/>
      <c r="CBI1" s="66"/>
      <c r="CBJ1" s="66"/>
      <c r="CBK1" s="66"/>
      <c r="CBL1" s="66"/>
      <c r="CBM1" s="66"/>
      <c r="CBN1" s="66"/>
      <c r="CBO1" s="66"/>
      <c r="CBP1" s="66"/>
      <c r="CBQ1" s="66"/>
      <c r="CBR1" s="66"/>
      <c r="CBS1" s="66"/>
      <c r="CBT1" s="66"/>
      <c r="CBU1" s="66"/>
      <c r="CBV1" s="66"/>
      <c r="CBW1" s="66"/>
      <c r="CBX1" s="66"/>
      <c r="CBY1" s="66"/>
      <c r="CBZ1" s="66"/>
      <c r="CCA1" s="66"/>
      <c r="CCB1" s="66"/>
      <c r="CCC1" s="66"/>
      <c r="CCD1" s="66"/>
      <c r="CCE1" s="66"/>
      <c r="CCF1" s="66"/>
      <c r="CCG1" s="66"/>
      <c r="CCH1" s="66"/>
      <c r="CCI1" s="66"/>
      <c r="CCJ1" s="66"/>
      <c r="CCK1" s="66"/>
      <c r="CCL1" s="66"/>
      <c r="CCM1" s="66"/>
      <c r="CCN1" s="66"/>
      <c r="CCO1" s="66"/>
      <c r="CCP1" s="66"/>
      <c r="CCQ1" s="66"/>
      <c r="CCR1" s="66"/>
      <c r="CCS1" s="66"/>
      <c r="CCT1" s="66"/>
      <c r="CCU1" s="66"/>
      <c r="CCV1" s="66"/>
      <c r="CCW1" s="66"/>
      <c r="CCX1" s="66"/>
      <c r="CCY1" s="66"/>
      <c r="CCZ1" s="66"/>
      <c r="CDA1" s="66"/>
      <c r="CDB1" s="66"/>
      <c r="CDC1" s="66"/>
      <c r="CDD1" s="66"/>
      <c r="CDE1" s="66"/>
      <c r="CDF1" s="66"/>
      <c r="CDG1" s="66"/>
      <c r="CDH1" s="66"/>
      <c r="CDI1" s="66"/>
      <c r="CDJ1" s="66"/>
      <c r="CDK1" s="66"/>
      <c r="CDL1" s="66"/>
      <c r="CDM1" s="66"/>
      <c r="CDN1" s="66"/>
      <c r="CDO1" s="66"/>
      <c r="CDP1" s="66"/>
      <c r="CDQ1" s="66"/>
      <c r="CDR1" s="66"/>
      <c r="CDS1" s="66"/>
      <c r="CDT1" s="66"/>
      <c r="CDU1" s="66"/>
      <c r="CDV1" s="66"/>
      <c r="CDW1" s="66"/>
      <c r="CDX1" s="66"/>
      <c r="CDY1" s="66"/>
      <c r="CDZ1" s="66"/>
      <c r="CEA1" s="66"/>
      <c r="CEB1" s="66"/>
      <c r="CEC1" s="66"/>
      <c r="CED1" s="66"/>
      <c r="CEE1" s="66"/>
      <c r="CEF1" s="66"/>
      <c r="CEG1" s="66"/>
      <c r="CEH1" s="66"/>
      <c r="CEI1" s="66"/>
      <c r="CEJ1" s="66"/>
      <c r="CEK1" s="66"/>
      <c r="CEL1" s="66"/>
      <c r="CEM1" s="66"/>
      <c r="CEN1" s="66"/>
      <c r="CEO1" s="66"/>
      <c r="CEP1" s="66"/>
      <c r="CEQ1" s="66"/>
      <c r="CER1" s="66"/>
      <c r="CES1" s="66"/>
      <c r="CET1" s="66"/>
      <c r="CEU1" s="66"/>
      <c r="CEV1" s="66"/>
      <c r="CEW1" s="66"/>
      <c r="CEX1" s="66"/>
      <c r="CEY1" s="66"/>
      <c r="CEZ1" s="66"/>
      <c r="CFA1" s="66"/>
      <c r="CFB1" s="66"/>
      <c r="CFC1" s="66"/>
      <c r="CFD1" s="66"/>
      <c r="CFE1" s="66"/>
      <c r="CFF1" s="66"/>
      <c r="CFG1" s="66"/>
      <c r="CFH1" s="66"/>
      <c r="CFI1" s="66"/>
      <c r="CFJ1" s="66"/>
      <c r="CFK1" s="66"/>
      <c r="CFL1" s="66"/>
      <c r="CFM1" s="66"/>
      <c r="CFN1" s="66"/>
      <c r="CFO1" s="66"/>
      <c r="CFP1" s="66"/>
      <c r="CFQ1" s="66"/>
      <c r="CFR1" s="66"/>
      <c r="CFS1" s="66"/>
      <c r="CFT1" s="66"/>
      <c r="CFU1" s="66"/>
      <c r="CFV1" s="66"/>
      <c r="CFW1" s="66"/>
      <c r="CFX1" s="66"/>
      <c r="CFY1" s="66"/>
      <c r="CFZ1" s="66"/>
      <c r="CGA1" s="66"/>
      <c r="CGB1" s="66"/>
      <c r="CGC1" s="66"/>
      <c r="CGD1" s="66"/>
      <c r="CGE1" s="66"/>
      <c r="CGF1" s="66"/>
      <c r="CGG1" s="66"/>
      <c r="CGH1" s="66"/>
      <c r="CGI1" s="66"/>
      <c r="CGJ1" s="66"/>
      <c r="CGK1" s="66"/>
      <c r="CGL1" s="66"/>
      <c r="CGM1" s="66"/>
      <c r="CGN1" s="66"/>
      <c r="CGO1" s="66"/>
      <c r="CGP1" s="66"/>
      <c r="CGQ1" s="66"/>
      <c r="CGR1" s="66"/>
      <c r="CGS1" s="66"/>
      <c r="CGT1" s="66"/>
      <c r="CGU1" s="66"/>
      <c r="CGV1" s="66"/>
      <c r="CGW1" s="66"/>
      <c r="CGX1" s="66"/>
      <c r="CGY1" s="66"/>
      <c r="CGZ1" s="66"/>
      <c r="CHA1" s="66"/>
      <c r="CHB1" s="66"/>
      <c r="CHC1" s="66"/>
      <c r="CHD1" s="66"/>
      <c r="CHE1" s="66"/>
      <c r="CHF1" s="66"/>
      <c r="CHG1" s="66"/>
      <c r="CHH1" s="66"/>
      <c r="CHI1" s="66"/>
      <c r="CHJ1" s="66"/>
      <c r="CHK1" s="66"/>
      <c r="CHL1" s="66"/>
      <c r="CHM1" s="66"/>
      <c r="CHN1" s="66"/>
      <c r="CHO1" s="66"/>
      <c r="CHP1" s="66"/>
      <c r="CHQ1" s="66"/>
      <c r="CHR1" s="66"/>
      <c r="CHS1" s="66"/>
      <c r="CHT1" s="66"/>
      <c r="CHU1" s="66"/>
      <c r="CHV1" s="66"/>
      <c r="CHW1" s="66"/>
      <c r="CHX1" s="66"/>
      <c r="CHY1" s="66"/>
      <c r="CHZ1" s="66"/>
      <c r="CIA1" s="66"/>
      <c r="CIB1" s="66"/>
      <c r="CIC1" s="66"/>
      <c r="CID1" s="66"/>
      <c r="CIE1" s="66"/>
      <c r="CIF1" s="66"/>
      <c r="CIG1" s="66"/>
      <c r="CIH1" s="66"/>
      <c r="CII1" s="66"/>
      <c r="CIJ1" s="66"/>
      <c r="CIK1" s="66"/>
      <c r="CIL1" s="66"/>
      <c r="CIM1" s="66"/>
      <c r="CIN1" s="66"/>
      <c r="CIO1" s="66"/>
      <c r="CIP1" s="66"/>
      <c r="CIQ1" s="66"/>
      <c r="CIR1" s="66"/>
      <c r="CIS1" s="66"/>
      <c r="CIT1" s="66"/>
      <c r="CIU1" s="66"/>
      <c r="CIV1" s="66"/>
      <c r="CIW1" s="66"/>
      <c r="CIX1" s="66"/>
      <c r="CIY1" s="66"/>
      <c r="CIZ1" s="66"/>
      <c r="CJA1" s="66"/>
      <c r="CJB1" s="66"/>
      <c r="CJC1" s="66"/>
      <c r="CJD1" s="66"/>
      <c r="CJE1" s="66"/>
      <c r="CJF1" s="66"/>
      <c r="CJG1" s="66"/>
      <c r="CJH1" s="66"/>
      <c r="CJI1" s="66"/>
      <c r="CJJ1" s="66"/>
      <c r="CJK1" s="66"/>
      <c r="CJL1" s="66"/>
      <c r="CJM1" s="66"/>
      <c r="CJN1" s="66"/>
      <c r="CJO1" s="66"/>
      <c r="CJP1" s="66"/>
      <c r="CJQ1" s="66"/>
      <c r="CJR1" s="66"/>
      <c r="CJS1" s="66"/>
      <c r="CJT1" s="66"/>
      <c r="CJU1" s="66"/>
      <c r="CJV1" s="66"/>
      <c r="CJW1" s="66"/>
      <c r="CJX1" s="66"/>
      <c r="CJY1" s="66"/>
      <c r="CJZ1" s="66"/>
      <c r="CKA1" s="66"/>
      <c r="CKB1" s="66"/>
      <c r="CKC1" s="66"/>
      <c r="CKD1" s="66"/>
      <c r="CKE1" s="66"/>
      <c r="CKF1" s="66"/>
      <c r="CKG1" s="66"/>
      <c r="CKH1" s="66"/>
      <c r="CKI1" s="66"/>
      <c r="CKJ1" s="66"/>
      <c r="CKK1" s="66"/>
      <c r="CKL1" s="66"/>
      <c r="CKM1" s="66"/>
      <c r="CKN1" s="66"/>
      <c r="CKO1" s="66"/>
      <c r="CKP1" s="66"/>
      <c r="CKQ1" s="66"/>
      <c r="CKR1" s="66"/>
      <c r="CKS1" s="66"/>
      <c r="CKT1" s="66"/>
      <c r="CKU1" s="66"/>
      <c r="CKV1" s="66"/>
      <c r="CKW1" s="66"/>
      <c r="CKX1" s="66"/>
      <c r="CKY1" s="66"/>
      <c r="CKZ1" s="66"/>
      <c r="CLA1" s="66"/>
      <c r="CLB1" s="66"/>
      <c r="CLC1" s="66"/>
      <c r="CLD1" s="66"/>
      <c r="CLE1" s="66"/>
      <c r="CLF1" s="66"/>
      <c r="CLG1" s="66"/>
      <c r="CLH1" s="66"/>
      <c r="CLI1" s="66"/>
      <c r="CLJ1" s="66"/>
      <c r="CLK1" s="66"/>
      <c r="CLL1" s="66"/>
      <c r="CLM1" s="66"/>
      <c r="CLN1" s="66"/>
      <c r="CLO1" s="66"/>
      <c r="CLP1" s="66"/>
      <c r="CLQ1" s="66"/>
      <c r="CLR1" s="66"/>
      <c r="CLS1" s="66"/>
      <c r="CLT1" s="66"/>
      <c r="CLU1" s="66"/>
      <c r="CLV1" s="66"/>
      <c r="CLW1" s="66"/>
      <c r="CLX1" s="66"/>
      <c r="CLY1" s="66"/>
      <c r="CLZ1" s="66"/>
      <c r="CMA1" s="66"/>
      <c r="CMB1" s="66"/>
      <c r="CMC1" s="66"/>
      <c r="CMD1" s="66"/>
      <c r="CME1" s="66"/>
      <c r="CMF1" s="66"/>
      <c r="CMG1" s="66"/>
      <c r="CMH1" s="66"/>
      <c r="CMI1" s="66"/>
      <c r="CMJ1" s="66"/>
      <c r="CMK1" s="66"/>
      <c r="CML1" s="66"/>
      <c r="CMM1" s="66"/>
      <c r="CMN1" s="66"/>
      <c r="CMO1" s="66"/>
      <c r="CMP1" s="66"/>
      <c r="CMQ1" s="66"/>
      <c r="CMR1" s="66"/>
      <c r="CMS1" s="66"/>
      <c r="CMT1" s="66"/>
      <c r="CMU1" s="66"/>
      <c r="CMV1" s="66"/>
      <c r="CMW1" s="66"/>
      <c r="CMX1" s="66"/>
      <c r="CMY1" s="66"/>
      <c r="CMZ1" s="66"/>
      <c r="CNA1" s="66"/>
      <c r="CNB1" s="66"/>
      <c r="CNC1" s="66"/>
      <c r="CND1" s="66"/>
      <c r="CNE1" s="66"/>
      <c r="CNF1" s="66"/>
      <c r="CNG1" s="66"/>
      <c r="CNH1" s="66"/>
      <c r="CNI1" s="66"/>
      <c r="CNJ1" s="66"/>
      <c r="CNK1" s="66"/>
      <c r="CNL1" s="66"/>
      <c r="CNM1" s="66"/>
      <c r="CNN1" s="66"/>
      <c r="CNO1" s="66"/>
      <c r="CNP1" s="66"/>
      <c r="CNQ1" s="66"/>
      <c r="CNR1" s="66"/>
      <c r="CNS1" s="66"/>
      <c r="CNT1" s="66"/>
      <c r="CNU1" s="66"/>
      <c r="CNV1" s="66"/>
      <c r="CNW1" s="66"/>
      <c r="CNX1" s="66"/>
      <c r="CNY1" s="66"/>
      <c r="CNZ1" s="66"/>
      <c r="COA1" s="66"/>
      <c r="COB1" s="66"/>
      <c r="COC1" s="66"/>
      <c r="COD1" s="66"/>
      <c r="COE1" s="66"/>
      <c r="COF1" s="66"/>
      <c r="COG1" s="66"/>
      <c r="COH1" s="66"/>
      <c r="COI1" s="66"/>
      <c r="COJ1" s="66"/>
      <c r="COK1" s="66"/>
      <c r="COL1" s="66"/>
      <c r="COM1" s="66"/>
      <c r="CON1" s="66"/>
      <c r="COO1" s="66"/>
      <c r="COP1" s="66"/>
      <c r="COQ1" s="66"/>
      <c r="COR1" s="66"/>
      <c r="COS1" s="66"/>
      <c r="COT1" s="66"/>
      <c r="COU1" s="66"/>
      <c r="COV1" s="66"/>
      <c r="COW1" s="66"/>
      <c r="COX1" s="66"/>
      <c r="COY1" s="66"/>
      <c r="COZ1" s="66"/>
      <c r="CPA1" s="66"/>
      <c r="CPB1" s="66"/>
      <c r="CPC1" s="66"/>
      <c r="CPD1" s="66"/>
      <c r="CPE1" s="66"/>
      <c r="CPF1" s="66"/>
      <c r="CPG1" s="66"/>
      <c r="CPH1" s="66"/>
      <c r="CPI1" s="66"/>
      <c r="CPJ1" s="66"/>
      <c r="CPK1" s="66"/>
      <c r="CPL1" s="66"/>
      <c r="CPM1" s="66"/>
      <c r="CPN1" s="66"/>
      <c r="CPO1" s="66"/>
      <c r="CPP1" s="66"/>
      <c r="CPQ1" s="66"/>
      <c r="CPR1" s="66"/>
      <c r="CPS1" s="66"/>
      <c r="CPT1" s="66"/>
      <c r="CPU1" s="66"/>
      <c r="CPV1" s="66"/>
      <c r="CPW1" s="66"/>
      <c r="CPX1" s="66"/>
      <c r="CPY1" s="66"/>
      <c r="CPZ1" s="66"/>
      <c r="CQA1" s="66"/>
      <c r="CQB1" s="66"/>
      <c r="CQC1" s="66"/>
      <c r="CQD1" s="66"/>
      <c r="CQE1" s="66"/>
      <c r="CQF1" s="66"/>
      <c r="CQG1" s="66"/>
      <c r="CQH1" s="66"/>
      <c r="CQI1" s="66"/>
      <c r="CQJ1" s="66"/>
      <c r="CQK1" s="66"/>
      <c r="CQL1" s="66"/>
      <c r="CQM1" s="66"/>
      <c r="CQN1" s="66"/>
      <c r="CQO1" s="66"/>
      <c r="CQP1" s="66"/>
      <c r="CQQ1" s="66"/>
      <c r="CQR1" s="66"/>
      <c r="CQS1" s="66"/>
      <c r="CQT1" s="66"/>
      <c r="CQU1" s="66"/>
      <c r="CQV1" s="66"/>
      <c r="CQW1" s="66"/>
      <c r="CQX1" s="66"/>
      <c r="CQY1" s="66"/>
      <c r="CQZ1" s="66"/>
      <c r="CRA1" s="66"/>
      <c r="CRB1" s="66"/>
      <c r="CRC1" s="66"/>
      <c r="CRD1" s="66"/>
      <c r="CRE1" s="66"/>
      <c r="CRF1" s="66"/>
      <c r="CRG1" s="66"/>
      <c r="CRH1" s="66"/>
      <c r="CRI1" s="66"/>
      <c r="CRJ1" s="66"/>
      <c r="CRK1" s="66"/>
      <c r="CRL1" s="66"/>
      <c r="CRM1" s="66"/>
      <c r="CRN1" s="66"/>
      <c r="CRO1" s="66"/>
      <c r="CRP1" s="66"/>
      <c r="CRQ1" s="66"/>
      <c r="CRR1" s="66"/>
      <c r="CRS1" s="66"/>
      <c r="CRT1" s="66"/>
      <c r="CRU1" s="66"/>
      <c r="CRV1" s="66"/>
      <c r="CRW1" s="66"/>
      <c r="CRX1" s="66"/>
      <c r="CRY1" s="66"/>
      <c r="CRZ1" s="66"/>
      <c r="CSA1" s="66"/>
      <c r="CSB1" s="66"/>
      <c r="CSC1" s="66"/>
      <c r="CSD1" s="66"/>
      <c r="CSE1" s="66"/>
      <c r="CSF1" s="66"/>
      <c r="CSG1" s="66"/>
      <c r="CSH1" s="66"/>
      <c r="CSI1" s="66"/>
      <c r="CSJ1" s="66"/>
      <c r="CSK1" s="66"/>
      <c r="CSL1" s="66"/>
      <c r="CSM1" s="66"/>
      <c r="CSN1" s="66"/>
      <c r="CSO1" s="66"/>
      <c r="CSP1" s="66"/>
      <c r="CSQ1" s="66"/>
      <c r="CSR1" s="66"/>
      <c r="CSS1" s="66"/>
      <c r="CST1" s="66"/>
      <c r="CSU1" s="66"/>
      <c r="CSV1" s="66"/>
      <c r="CSW1" s="66"/>
      <c r="CSX1" s="66"/>
      <c r="CSY1" s="66"/>
      <c r="CSZ1" s="66"/>
      <c r="CTA1" s="66"/>
      <c r="CTB1" s="66"/>
      <c r="CTC1" s="66"/>
      <c r="CTD1" s="66"/>
      <c r="CTE1" s="66"/>
      <c r="CTF1" s="66"/>
      <c r="CTG1" s="66"/>
      <c r="CTH1" s="66"/>
      <c r="CTI1" s="66"/>
      <c r="CTJ1" s="66"/>
      <c r="CTK1" s="66"/>
      <c r="CTL1" s="66"/>
      <c r="CTM1" s="66"/>
      <c r="CTN1" s="66"/>
      <c r="CTO1" s="66"/>
      <c r="CTP1" s="66"/>
      <c r="CTQ1" s="66"/>
      <c r="CTR1" s="66"/>
      <c r="CTS1" s="66"/>
      <c r="CTT1" s="66"/>
      <c r="CTU1" s="66"/>
      <c r="CTV1" s="66"/>
      <c r="CTW1" s="66"/>
      <c r="CTX1" s="66"/>
      <c r="CTY1" s="66"/>
      <c r="CTZ1" s="66"/>
      <c r="CUA1" s="66"/>
      <c r="CUB1" s="66"/>
      <c r="CUC1" s="66"/>
      <c r="CUD1" s="66"/>
      <c r="CUE1" s="66"/>
      <c r="CUF1" s="66"/>
      <c r="CUG1" s="66"/>
      <c r="CUH1" s="66"/>
      <c r="CUI1" s="66"/>
      <c r="CUJ1" s="66"/>
      <c r="CUK1" s="66"/>
      <c r="CUL1" s="66"/>
      <c r="CUM1" s="66"/>
      <c r="CUN1" s="66"/>
      <c r="CUO1" s="66"/>
      <c r="CUP1" s="66"/>
      <c r="CUQ1" s="66"/>
      <c r="CUR1" s="66"/>
      <c r="CUS1" s="66"/>
      <c r="CUT1" s="66"/>
      <c r="CUU1" s="66"/>
      <c r="CUV1" s="66"/>
      <c r="CUW1" s="66"/>
      <c r="CUX1" s="66"/>
      <c r="CUY1" s="66"/>
      <c r="CUZ1" s="66"/>
      <c r="CVA1" s="66"/>
      <c r="CVB1" s="66"/>
      <c r="CVC1" s="66"/>
      <c r="CVD1" s="66"/>
      <c r="CVE1" s="66"/>
      <c r="CVF1" s="66"/>
      <c r="CVG1" s="66"/>
      <c r="CVH1" s="66"/>
      <c r="CVI1" s="66"/>
      <c r="CVJ1" s="66"/>
      <c r="CVK1" s="66"/>
      <c r="CVL1" s="66"/>
      <c r="CVM1" s="66"/>
      <c r="CVN1" s="66"/>
      <c r="CVO1" s="66"/>
      <c r="CVP1" s="66"/>
      <c r="CVQ1" s="66"/>
      <c r="CVR1" s="66"/>
      <c r="CVS1" s="66"/>
      <c r="CVT1" s="66"/>
      <c r="CVU1" s="66"/>
      <c r="CVV1" s="66"/>
      <c r="CVW1" s="66"/>
      <c r="CVX1" s="66"/>
      <c r="CVY1" s="66"/>
      <c r="CVZ1" s="66"/>
      <c r="CWA1" s="66"/>
      <c r="CWB1" s="66"/>
      <c r="CWC1" s="66"/>
      <c r="CWD1" s="66"/>
      <c r="CWE1" s="66"/>
      <c r="CWF1" s="66"/>
      <c r="CWG1" s="66"/>
      <c r="CWH1" s="66"/>
      <c r="CWI1" s="66"/>
      <c r="CWJ1" s="66"/>
      <c r="CWK1" s="66"/>
      <c r="CWL1" s="66"/>
      <c r="CWM1" s="66"/>
      <c r="CWN1" s="66"/>
      <c r="CWO1" s="66"/>
      <c r="CWP1" s="66"/>
      <c r="CWQ1" s="66"/>
      <c r="CWR1" s="66"/>
      <c r="CWS1" s="66"/>
      <c r="CWT1" s="66"/>
      <c r="CWU1" s="66"/>
      <c r="CWV1" s="66"/>
      <c r="CWW1" s="66"/>
      <c r="CWX1" s="66"/>
      <c r="CWY1" s="66"/>
      <c r="CWZ1" s="66"/>
      <c r="CXA1" s="66"/>
      <c r="CXB1" s="66"/>
      <c r="CXC1" s="66"/>
      <c r="CXD1" s="66"/>
      <c r="CXE1" s="66"/>
      <c r="CXF1" s="66"/>
      <c r="CXG1" s="66"/>
      <c r="CXH1" s="66"/>
      <c r="CXI1" s="66"/>
      <c r="CXJ1" s="66"/>
      <c r="CXK1" s="66"/>
      <c r="CXL1" s="66"/>
      <c r="CXM1" s="66"/>
      <c r="CXN1" s="66"/>
      <c r="CXO1" s="66"/>
      <c r="CXP1" s="66"/>
      <c r="CXQ1" s="66"/>
      <c r="CXR1" s="66"/>
      <c r="CXS1" s="66"/>
      <c r="CXT1" s="66"/>
      <c r="CXU1" s="66"/>
      <c r="CXV1" s="66"/>
      <c r="CXW1" s="66"/>
      <c r="CXX1" s="66"/>
      <c r="CXY1" s="66"/>
      <c r="CXZ1" s="66"/>
      <c r="CYA1" s="66"/>
      <c r="CYB1" s="66"/>
      <c r="CYC1" s="66"/>
      <c r="CYD1" s="66"/>
      <c r="CYE1" s="66"/>
      <c r="CYF1" s="66"/>
      <c r="CYG1" s="66"/>
      <c r="CYH1" s="66"/>
      <c r="CYI1" s="66"/>
      <c r="CYJ1" s="66"/>
      <c r="CYK1" s="66"/>
      <c r="CYL1" s="66"/>
      <c r="CYM1" s="66"/>
      <c r="CYN1" s="66"/>
      <c r="CYO1" s="66"/>
      <c r="CYP1" s="66"/>
      <c r="CYQ1" s="66"/>
      <c r="CYR1" s="66"/>
      <c r="CYS1" s="66"/>
      <c r="CYT1" s="66"/>
      <c r="CYU1" s="66"/>
      <c r="CYV1" s="66"/>
      <c r="CYW1" s="66"/>
      <c r="CYX1" s="66"/>
      <c r="CYY1" s="66"/>
      <c r="CYZ1" s="66"/>
      <c r="CZA1" s="66"/>
      <c r="CZB1" s="66"/>
      <c r="CZC1" s="66"/>
      <c r="CZD1" s="66"/>
      <c r="CZE1" s="66"/>
      <c r="CZF1" s="66"/>
      <c r="CZG1" s="66"/>
      <c r="CZH1" s="66"/>
      <c r="CZI1" s="66"/>
      <c r="CZJ1" s="66"/>
      <c r="CZK1" s="66"/>
      <c r="CZL1" s="66"/>
      <c r="CZM1" s="66"/>
      <c r="CZN1" s="66"/>
      <c r="CZO1" s="66"/>
      <c r="CZP1" s="66"/>
      <c r="CZQ1" s="66"/>
      <c r="CZR1" s="66"/>
      <c r="CZS1" s="66"/>
      <c r="CZT1" s="66"/>
      <c r="CZU1" s="66"/>
      <c r="CZV1" s="66"/>
      <c r="CZW1" s="66"/>
      <c r="CZX1" s="66"/>
      <c r="CZY1" s="66"/>
      <c r="CZZ1" s="66"/>
      <c r="DAA1" s="66"/>
      <c r="DAB1" s="66"/>
      <c r="DAC1" s="66"/>
      <c r="DAD1" s="66"/>
      <c r="DAE1" s="66"/>
      <c r="DAF1" s="66"/>
      <c r="DAG1" s="66"/>
      <c r="DAH1" s="66"/>
      <c r="DAI1" s="66"/>
      <c r="DAJ1" s="66"/>
      <c r="DAK1" s="66"/>
      <c r="DAL1" s="66"/>
      <c r="DAM1" s="66"/>
      <c r="DAN1" s="66"/>
      <c r="DAO1" s="66"/>
      <c r="DAP1" s="66"/>
      <c r="DAQ1" s="66"/>
      <c r="DAR1" s="66"/>
      <c r="DAS1" s="66"/>
      <c r="DAT1" s="66"/>
      <c r="DAU1" s="66"/>
      <c r="DAV1" s="66"/>
      <c r="DAW1" s="66"/>
      <c r="DAX1" s="66"/>
      <c r="DAY1" s="66"/>
      <c r="DAZ1" s="66"/>
      <c r="DBA1" s="66"/>
      <c r="DBB1" s="66"/>
      <c r="DBC1" s="66"/>
      <c r="DBD1" s="66"/>
      <c r="DBE1" s="66"/>
      <c r="DBF1" s="66"/>
      <c r="DBG1" s="66"/>
      <c r="DBH1" s="66"/>
      <c r="DBI1" s="66"/>
      <c r="DBJ1" s="66"/>
      <c r="DBK1" s="66"/>
      <c r="DBL1" s="66"/>
      <c r="DBM1" s="66"/>
      <c r="DBN1" s="66"/>
      <c r="DBO1" s="66"/>
      <c r="DBP1" s="66"/>
      <c r="DBQ1" s="66"/>
      <c r="DBR1" s="66"/>
      <c r="DBS1" s="66"/>
      <c r="DBT1" s="66"/>
      <c r="DBU1" s="66"/>
      <c r="DBV1" s="66"/>
      <c r="DBW1" s="66"/>
      <c r="DBX1" s="66"/>
      <c r="DBY1" s="66"/>
      <c r="DBZ1" s="66"/>
      <c r="DCA1" s="66"/>
      <c r="DCB1" s="66"/>
      <c r="DCC1" s="66"/>
      <c r="DCD1" s="66"/>
      <c r="DCE1" s="66"/>
      <c r="DCF1" s="66"/>
      <c r="DCG1" s="66"/>
      <c r="DCH1" s="66"/>
      <c r="DCI1" s="66"/>
      <c r="DCJ1" s="66"/>
      <c r="DCK1" s="66"/>
      <c r="DCL1" s="66"/>
      <c r="DCM1" s="66"/>
      <c r="DCN1" s="66"/>
      <c r="DCO1" s="66"/>
      <c r="DCP1" s="66"/>
      <c r="DCQ1" s="66"/>
      <c r="DCR1" s="66"/>
      <c r="DCS1" s="66"/>
      <c r="DCT1" s="66"/>
      <c r="DCU1" s="66"/>
      <c r="DCV1" s="66"/>
      <c r="DCW1" s="66"/>
      <c r="DCX1" s="66"/>
      <c r="DCY1" s="66"/>
      <c r="DCZ1" s="66"/>
      <c r="DDA1" s="66"/>
      <c r="DDB1" s="66"/>
      <c r="DDC1" s="66"/>
      <c r="DDD1" s="66"/>
      <c r="DDE1" s="66"/>
      <c r="DDF1" s="66"/>
      <c r="DDG1" s="66"/>
      <c r="DDH1" s="66"/>
      <c r="DDI1" s="66"/>
      <c r="DDJ1" s="66"/>
      <c r="DDK1" s="66"/>
      <c r="DDL1" s="66"/>
      <c r="DDM1" s="66"/>
      <c r="DDN1" s="66"/>
      <c r="DDO1" s="66"/>
      <c r="DDP1" s="66"/>
      <c r="DDQ1" s="66"/>
      <c r="DDR1" s="66"/>
      <c r="DDS1" s="66"/>
      <c r="DDT1" s="66"/>
      <c r="DDU1" s="66"/>
      <c r="DDV1" s="66"/>
      <c r="DDW1" s="66"/>
      <c r="DDX1" s="66"/>
      <c r="DDY1" s="66"/>
      <c r="DDZ1" s="66"/>
      <c r="DEA1" s="66"/>
      <c r="DEB1" s="66"/>
      <c r="DEC1" s="66"/>
      <c r="DED1" s="66"/>
      <c r="DEE1" s="66"/>
      <c r="DEF1" s="66"/>
      <c r="DEG1" s="66"/>
      <c r="DEH1" s="66"/>
      <c r="DEI1" s="66"/>
      <c r="DEJ1" s="66"/>
      <c r="DEK1" s="66"/>
      <c r="DEL1" s="66"/>
      <c r="DEM1" s="66"/>
      <c r="DEN1" s="66"/>
      <c r="DEO1" s="66"/>
      <c r="DEP1" s="66"/>
      <c r="DEQ1" s="66"/>
      <c r="DER1" s="66"/>
      <c r="DES1" s="66"/>
      <c r="DET1" s="66"/>
      <c r="DEU1" s="66"/>
      <c r="DEV1" s="66"/>
      <c r="DEW1" s="66"/>
      <c r="DEX1" s="66"/>
      <c r="DEY1" s="66"/>
      <c r="DEZ1" s="66"/>
      <c r="DFA1" s="66"/>
      <c r="DFB1" s="66"/>
      <c r="DFC1" s="66"/>
      <c r="DFD1" s="66"/>
      <c r="DFE1" s="66"/>
      <c r="DFF1" s="66"/>
      <c r="DFG1" s="66"/>
      <c r="DFH1" s="66"/>
      <c r="DFI1" s="66"/>
      <c r="DFJ1" s="66"/>
      <c r="DFK1" s="66"/>
      <c r="DFL1" s="66"/>
      <c r="DFM1" s="66"/>
      <c r="DFN1" s="66"/>
      <c r="DFO1" s="66"/>
      <c r="DFP1" s="66"/>
      <c r="DFQ1" s="66"/>
      <c r="DFR1" s="66"/>
      <c r="DFS1" s="66"/>
      <c r="DFT1" s="66"/>
      <c r="DFU1" s="66"/>
      <c r="DFV1" s="66"/>
      <c r="DFW1" s="66"/>
      <c r="DFX1" s="66"/>
      <c r="DFY1" s="66"/>
      <c r="DFZ1" s="66"/>
      <c r="DGA1" s="66"/>
      <c r="DGB1" s="66"/>
      <c r="DGC1" s="66"/>
      <c r="DGD1" s="66"/>
      <c r="DGE1" s="66"/>
      <c r="DGF1" s="66"/>
      <c r="DGG1" s="66"/>
      <c r="DGH1" s="66"/>
      <c r="DGI1" s="66"/>
      <c r="DGJ1" s="66"/>
      <c r="DGK1" s="66"/>
      <c r="DGL1" s="66"/>
      <c r="DGM1" s="66"/>
      <c r="DGN1" s="66"/>
      <c r="DGO1" s="66"/>
      <c r="DGP1" s="66"/>
      <c r="DGQ1" s="66"/>
      <c r="DGR1" s="66"/>
      <c r="DGS1" s="66"/>
      <c r="DGT1" s="66"/>
      <c r="DGU1" s="66"/>
      <c r="DGV1" s="66"/>
      <c r="DGW1" s="66"/>
      <c r="DGX1" s="66"/>
      <c r="DGY1" s="66"/>
      <c r="DGZ1" s="66"/>
      <c r="DHA1" s="66"/>
      <c r="DHB1" s="66"/>
      <c r="DHC1" s="66"/>
      <c r="DHD1" s="66"/>
      <c r="DHE1" s="66"/>
      <c r="DHF1" s="66"/>
      <c r="DHG1" s="66"/>
      <c r="DHH1" s="66"/>
      <c r="DHI1" s="66"/>
      <c r="DHJ1" s="66"/>
      <c r="DHK1" s="66"/>
      <c r="DHL1" s="66"/>
      <c r="DHM1" s="66"/>
      <c r="DHN1" s="66"/>
      <c r="DHO1" s="66"/>
      <c r="DHP1" s="66"/>
      <c r="DHQ1" s="66"/>
      <c r="DHR1" s="66"/>
      <c r="DHS1" s="66"/>
      <c r="DHT1" s="66"/>
      <c r="DHU1" s="66"/>
      <c r="DHV1" s="66"/>
      <c r="DHW1" s="66"/>
      <c r="DHX1" s="66"/>
      <c r="DHY1" s="66"/>
      <c r="DHZ1" s="66"/>
      <c r="DIA1" s="66"/>
      <c r="DIB1" s="66"/>
      <c r="DIC1" s="66"/>
      <c r="DID1" s="66"/>
      <c r="DIE1" s="66"/>
      <c r="DIF1" s="66"/>
      <c r="DIG1" s="66"/>
      <c r="DIH1" s="66"/>
      <c r="DII1" s="66"/>
      <c r="DIJ1" s="66"/>
      <c r="DIK1" s="66"/>
      <c r="DIL1" s="66"/>
      <c r="DIM1" s="66"/>
      <c r="DIN1" s="66"/>
      <c r="DIO1" s="66"/>
      <c r="DIP1" s="66"/>
      <c r="DIQ1" s="66"/>
      <c r="DIR1" s="66"/>
      <c r="DIS1" s="66"/>
      <c r="DIT1" s="66"/>
      <c r="DIU1" s="66"/>
      <c r="DIV1" s="66"/>
      <c r="DIW1" s="66"/>
      <c r="DIX1" s="66"/>
      <c r="DIY1" s="66"/>
      <c r="DIZ1" s="66"/>
      <c r="DJA1" s="66"/>
      <c r="DJB1" s="66"/>
      <c r="DJC1" s="66"/>
      <c r="DJD1" s="66"/>
      <c r="DJE1" s="66"/>
      <c r="DJF1" s="66"/>
      <c r="DJG1" s="66"/>
      <c r="DJH1" s="66"/>
      <c r="DJI1" s="66"/>
      <c r="DJJ1" s="66"/>
      <c r="DJK1" s="66"/>
      <c r="DJL1" s="66"/>
      <c r="DJM1" s="66"/>
      <c r="DJN1" s="66"/>
      <c r="DJO1" s="66"/>
      <c r="DJP1" s="66"/>
      <c r="DJQ1" s="66"/>
      <c r="DJR1" s="66"/>
      <c r="DJS1" s="66"/>
      <c r="DJT1" s="66"/>
      <c r="DJU1" s="66"/>
      <c r="DJV1" s="66"/>
      <c r="DJW1" s="66"/>
      <c r="DJX1" s="66"/>
      <c r="DJY1" s="66"/>
      <c r="DJZ1" s="66"/>
      <c r="DKA1" s="66"/>
      <c r="DKB1" s="66"/>
      <c r="DKC1" s="66"/>
      <c r="DKD1" s="66"/>
      <c r="DKE1" s="66"/>
      <c r="DKF1" s="66"/>
      <c r="DKG1" s="66"/>
      <c r="DKH1" s="66"/>
      <c r="DKI1" s="66"/>
      <c r="DKJ1" s="66"/>
      <c r="DKK1" s="66"/>
      <c r="DKL1" s="66"/>
      <c r="DKM1" s="66"/>
      <c r="DKN1" s="66"/>
      <c r="DKO1" s="66"/>
      <c r="DKP1" s="66"/>
      <c r="DKQ1" s="66"/>
      <c r="DKR1" s="66"/>
      <c r="DKS1" s="66"/>
      <c r="DKT1" s="66"/>
      <c r="DKU1" s="66"/>
      <c r="DKV1" s="66"/>
      <c r="DKW1" s="66"/>
      <c r="DKX1" s="66"/>
      <c r="DKY1" s="66"/>
      <c r="DKZ1" s="66"/>
      <c r="DLA1" s="66"/>
      <c r="DLB1" s="66"/>
      <c r="DLC1" s="66"/>
      <c r="DLD1" s="66"/>
      <c r="DLE1" s="66"/>
      <c r="DLF1" s="66"/>
      <c r="DLG1" s="66"/>
      <c r="DLH1" s="66"/>
      <c r="DLI1" s="66"/>
      <c r="DLJ1" s="66"/>
      <c r="DLK1" s="66"/>
      <c r="DLL1" s="66"/>
      <c r="DLM1" s="66"/>
      <c r="DLN1" s="66"/>
      <c r="DLO1" s="66"/>
      <c r="DLP1" s="66"/>
      <c r="DLQ1" s="66"/>
      <c r="DLR1" s="66"/>
      <c r="DLS1" s="66"/>
      <c r="DLT1" s="66"/>
      <c r="DLU1" s="66"/>
      <c r="DLV1" s="66"/>
      <c r="DLW1" s="66"/>
      <c r="DLX1" s="66"/>
      <c r="DLY1" s="66"/>
      <c r="DLZ1" s="66"/>
      <c r="DMA1" s="66"/>
      <c r="DMB1" s="66"/>
      <c r="DMC1" s="66"/>
      <c r="DMD1" s="66"/>
      <c r="DME1" s="66"/>
      <c r="DMF1" s="66"/>
      <c r="DMG1" s="66"/>
      <c r="DMH1" s="66"/>
      <c r="DMI1" s="66"/>
      <c r="DMJ1" s="66"/>
      <c r="DMK1" s="66"/>
      <c r="DML1" s="66"/>
      <c r="DMM1" s="66"/>
      <c r="DMN1" s="66"/>
      <c r="DMO1" s="66"/>
      <c r="DMP1" s="66"/>
      <c r="DMQ1" s="66"/>
      <c r="DMR1" s="66"/>
      <c r="DMS1" s="66"/>
      <c r="DMT1" s="66"/>
      <c r="DMU1" s="66"/>
      <c r="DMV1" s="66"/>
      <c r="DMW1" s="66"/>
      <c r="DMX1" s="66"/>
      <c r="DMY1" s="66"/>
      <c r="DMZ1" s="66"/>
      <c r="DNA1" s="66"/>
      <c r="DNB1" s="66"/>
      <c r="DNC1" s="66"/>
      <c r="DND1" s="66"/>
      <c r="DNE1" s="66"/>
      <c r="DNF1" s="66"/>
      <c r="DNG1" s="66"/>
      <c r="DNH1" s="66"/>
      <c r="DNI1" s="66"/>
      <c r="DNJ1" s="66"/>
      <c r="DNK1" s="66"/>
      <c r="DNL1" s="66"/>
      <c r="DNM1" s="66"/>
      <c r="DNN1" s="66"/>
      <c r="DNO1" s="66"/>
      <c r="DNP1" s="66"/>
      <c r="DNQ1" s="66"/>
      <c r="DNR1" s="66"/>
      <c r="DNS1" s="66"/>
      <c r="DNT1" s="66"/>
      <c r="DNU1" s="66"/>
      <c r="DNV1" s="66"/>
      <c r="DNW1" s="66"/>
      <c r="DNX1" s="66"/>
      <c r="DNY1" s="66"/>
      <c r="DNZ1" s="66"/>
      <c r="DOA1" s="66"/>
      <c r="DOB1" s="66"/>
      <c r="DOC1" s="66"/>
      <c r="DOD1" s="66"/>
      <c r="DOE1" s="66"/>
      <c r="DOF1" s="66"/>
      <c r="DOG1" s="66"/>
      <c r="DOH1" s="66"/>
      <c r="DOI1" s="66"/>
      <c r="DOJ1" s="66"/>
      <c r="DOK1" s="66"/>
      <c r="DOL1" s="66"/>
      <c r="DOM1" s="66"/>
      <c r="DON1" s="66"/>
      <c r="DOO1" s="66"/>
      <c r="DOP1" s="66"/>
      <c r="DOQ1" s="66"/>
      <c r="DOR1" s="66"/>
      <c r="DOS1" s="66"/>
      <c r="DOT1" s="66"/>
      <c r="DOU1" s="66"/>
      <c r="DOV1" s="66"/>
      <c r="DOW1" s="66"/>
      <c r="DOX1" s="66"/>
      <c r="DOY1" s="66"/>
      <c r="DOZ1" s="66"/>
      <c r="DPA1" s="66"/>
      <c r="DPB1" s="66"/>
      <c r="DPC1" s="66"/>
      <c r="DPD1" s="66"/>
      <c r="DPE1" s="66"/>
      <c r="DPF1" s="66"/>
      <c r="DPG1" s="66"/>
      <c r="DPH1" s="66"/>
      <c r="DPI1" s="66"/>
      <c r="DPJ1" s="66"/>
      <c r="DPK1" s="66"/>
      <c r="DPL1" s="66"/>
      <c r="DPM1" s="66"/>
      <c r="DPN1" s="66"/>
      <c r="DPO1" s="66"/>
      <c r="DPP1" s="66"/>
      <c r="DPQ1" s="66"/>
      <c r="DPR1" s="66"/>
      <c r="DPS1" s="66"/>
      <c r="DPT1" s="66"/>
      <c r="DPU1" s="66"/>
      <c r="DPV1" s="66"/>
      <c r="DPW1" s="66"/>
      <c r="DPX1" s="66"/>
      <c r="DPY1" s="66"/>
      <c r="DPZ1" s="66"/>
      <c r="DQA1" s="66"/>
      <c r="DQB1" s="66"/>
      <c r="DQC1" s="66"/>
      <c r="DQD1" s="66"/>
      <c r="DQE1" s="66"/>
      <c r="DQF1" s="66"/>
      <c r="DQG1" s="66"/>
      <c r="DQH1" s="66"/>
      <c r="DQI1" s="66"/>
      <c r="DQJ1" s="66"/>
      <c r="DQK1" s="66"/>
      <c r="DQL1" s="66"/>
      <c r="DQM1" s="66"/>
      <c r="DQN1" s="66"/>
      <c r="DQO1" s="66"/>
      <c r="DQP1" s="66"/>
      <c r="DQQ1" s="66"/>
      <c r="DQR1" s="66"/>
      <c r="DQS1" s="66"/>
      <c r="DQT1" s="66"/>
      <c r="DQU1" s="66"/>
      <c r="DQV1" s="66"/>
      <c r="DQW1" s="66"/>
      <c r="DQX1" s="66"/>
      <c r="DQY1" s="66"/>
      <c r="DQZ1" s="66"/>
      <c r="DRA1" s="66"/>
      <c r="DRB1" s="66"/>
      <c r="DRC1" s="66"/>
      <c r="DRD1" s="66"/>
      <c r="DRE1" s="66"/>
      <c r="DRF1" s="66"/>
      <c r="DRG1" s="66"/>
      <c r="DRH1" s="66"/>
      <c r="DRI1" s="66"/>
      <c r="DRJ1" s="66"/>
      <c r="DRK1" s="66"/>
      <c r="DRL1" s="66"/>
      <c r="DRM1" s="66"/>
      <c r="DRN1" s="66"/>
      <c r="DRO1" s="66"/>
      <c r="DRP1" s="66"/>
      <c r="DRQ1" s="66"/>
      <c r="DRR1" s="66"/>
      <c r="DRS1" s="66"/>
      <c r="DRT1" s="66"/>
      <c r="DRU1" s="66"/>
      <c r="DRV1" s="66"/>
      <c r="DRW1" s="66"/>
      <c r="DRX1" s="66"/>
      <c r="DRY1" s="66"/>
      <c r="DRZ1" s="66"/>
      <c r="DSA1" s="66"/>
      <c r="DSB1" s="66"/>
      <c r="DSC1" s="66"/>
      <c r="DSD1" s="66"/>
      <c r="DSE1" s="66"/>
      <c r="DSF1" s="66"/>
      <c r="DSG1" s="66"/>
      <c r="DSH1" s="66"/>
      <c r="DSI1" s="66"/>
      <c r="DSJ1" s="66"/>
      <c r="DSK1" s="66"/>
      <c r="DSL1" s="66"/>
      <c r="DSM1" s="66"/>
      <c r="DSN1" s="66"/>
      <c r="DSO1" s="66"/>
      <c r="DSP1" s="66"/>
      <c r="DSQ1" s="66"/>
      <c r="DSR1" s="66"/>
      <c r="DSS1" s="66"/>
      <c r="DST1" s="66"/>
      <c r="DSU1" s="66"/>
      <c r="DSV1" s="66"/>
      <c r="DSW1" s="66"/>
      <c r="DSX1" s="66"/>
      <c r="DSY1" s="66"/>
      <c r="DSZ1" s="66"/>
      <c r="DTA1" s="66"/>
      <c r="DTB1" s="66"/>
      <c r="DTC1" s="66"/>
      <c r="DTD1" s="66"/>
      <c r="DTE1" s="66"/>
      <c r="DTF1" s="66"/>
      <c r="DTG1" s="66"/>
      <c r="DTH1" s="66"/>
      <c r="DTI1" s="66"/>
      <c r="DTJ1" s="66"/>
      <c r="DTK1" s="66"/>
      <c r="DTL1" s="66"/>
      <c r="DTM1" s="66"/>
      <c r="DTN1" s="66"/>
      <c r="DTO1" s="66"/>
      <c r="DTP1" s="66"/>
      <c r="DTQ1" s="66"/>
      <c r="DTR1" s="66"/>
      <c r="DTS1" s="66"/>
      <c r="DTT1" s="66"/>
      <c r="DTU1" s="66"/>
      <c r="DTV1" s="66"/>
      <c r="DTW1" s="66"/>
      <c r="DTX1" s="66"/>
      <c r="DTY1" s="66"/>
      <c r="DTZ1" s="66"/>
      <c r="DUA1" s="66"/>
      <c r="DUB1" s="66"/>
      <c r="DUC1" s="66"/>
      <c r="DUD1" s="66"/>
      <c r="DUE1" s="66"/>
      <c r="DUF1" s="66"/>
      <c r="DUG1" s="66"/>
      <c r="DUH1" s="66"/>
      <c r="DUI1" s="66"/>
      <c r="DUJ1" s="66"/>
      <c r="DUK1" s="66"/>
      <c r="DUL1" s="66"/>
      <c r="DUM1" s="66"/>
      <c r="DUN1" s="66"/>
      <c r="DUO1" s="66"/>
      <c r="DUP1" s="66"/>
      <c r="DUQ1" s="66"/>
      <c r="DUR1" s="66"/>
      <c r="DUS1" s="66"/>
      <c r="DUT1" s="66"/>
      <c r="DUU1" s="66"/>
      <c r="DUV1" s="66"/>
      <c r="DUW1" s="66"/>
      <c r="DUX1" s="66"/>
      <c r="DUY1" s="66"/>
      <c r="DUZ1" s="66"/>
      <c r="DVA1" s="66"/>
      <c r="DVB1" s="66"/>
      <c r="DVC1" s="66"/>
      <c r="DVD1" s="66"/>
      <c r="DVE1" s="66"/>
      <c r="DVF1" s="66"/>
      <c r="DVG1" s="66"/>
      <c r="DVH1" s="66"/>
      <c r="DVI1" s="66"/>
      <c r="DVJ1" s="66"/>
      <c r="DVK1" s="66"/>
      <c r="DVL1" s="66"/>
      <c r="DVM1" s="66"/>
      <c r="DVN1" s="66"/>
      <c r="DVO1" s="66"/>
      <c r="DVP1" s="66"/>
      <c r="DVQ1" s="66"/>
      <c r="DVR1" s="66"/>
      <c r="DVS1" s="66"/>
      <c r="DVT1" s="66"/>
      <c r="DVU1" s="66"/>
      <c r="DVV1" s="66"/>
      <c r="DVW1" s="66"/>
      <c r="DVX1" s="66"/>
      <c r="DVY1" s="66"/>
      <c r="DVZ1" s="66"/>
      <c r="DWA1" s="66"/>
      <c r="DWB1" s="66"/>
      <c r="DWC1" s="66"/>
      <c r="DWD1" s="66"/>
      <c r="DWE1" s="66"/>
      <c r="DWF1" s="66"/>
      <c r="DWG1" s="66"/>
      <c r="DWH1" s="66"/>
      <c r="DWI1" s="66"/>
      <c r="DWJ1" s="66"/>
      <c r="DWK1" s="66"/>
      <c r="DWL1" s="66"/>
      <c r="DWM1" s="66"/>
      <c r="DWN1" s="66"/>
      <c r="DWO1" s="66"/>
      <c r="DWP1" s="66"/>
      <c r="DWQ1" s="66"/>
      <c r="DWR1" s="66"/>
      <c r="DWS1" s="66"/>
      <c r="DWT1" s="66"/>
      <c r="DWU1" s="66"/>
      <c r="DWV1" s="66"/>
      <c r="DWW1" s="66"/>
      <c r="DWX1" s="66"/>
      <c r="DWY1" s="66"/>
      <c r="DWZ1" s="66"/>
      <c r="DXA1" s="66"/>
      <c r="DXB1" s="66"/>
      <c r="DXC1" s="66"/>
      <c r="DXD1" s="66"/>
      <c r="DXE1" s="66"/>
      <c r="DXF1" s="66"/>
      <c r="DXG1" s="66"/>
      <c r="DXH1" s="66"/>
      <c r="DXI1" s="66"/>
      <c r="DXJ1" s="66"/>
      <c r="DXK1" s="66"/>
      <c r="DXL1" s="66"/>
      <c r="DXM1" s="66"/>
      <c r="DXN1" s="66"/>
      <c r="DXO1" s="66"/>
      <c r="DXP1" s="66"/>
      <c r="DXQ1" s="66"/>
      <c r="DXR1" s="66"/>
      <c r="DXS1" s="66"/>
      <c r="DXT1" s="66"/>
      <c r="DXU1" s="66"/>
      <c r="DXV1" s="66"/>
      <c r="DXW1" s="66"/>
      <c r="DXX1" s="66"/>
      <c r="DXY1" s="66"/>
      <c r="DXZ1" s="66"/>
      <c r="DYA1" s="66"/>
      <c r="DYB1" s="66"/>
      <c r="DYC1" s="66"/>
      <c r="DYD1" s="66"/>
      <c r="DYE1" s="66"/>
      <c r="DYF1" s="66"/>
      <c r="DYG1" s="66"/>
      <c r="DYH1" s="66"/>
      <c r="DYI1" s="66"/>
      <c r="DYJ1" s="66"/>
      <c r="DYK1" s="66"/>
      <c r="DYL1" s="66"/>
      <c r="DYM1" s="66"/>
      <c r="DYN1" s="66"/>
      <c r="DYO1" s="66"/>
      <c r="DYP1" s="66"/>
      <c r="DYQ1" s="66"/>
      <c r="DYR1" s="66"/>
      <c r="DYS1" s="66"/>
      <c r="DYT1" s="66"/>
      <c r="DYU1" s="66"/>
      <c r="DYV1" s="66"/>
      <c r="DYW1" s="66"/>
      <c r="DYX1" s="66"/>
      <c r="DYY1" s="66"/>
      <c r="DYZ1" s="66"/>
      <c r="DZA1" s="66"/>
      <c r="DZB1" s="66"/>
      <c r="DZC1" s="66"/>
      <c r="DZD1" s="66"/>
      <c r="DZE1" s="66"/>
      <c r="DZF1" s="66"/>
      <c r="DZG1" s="66"/>
      <c r="DZH1" s="66"/>
      <c r="DZI1" s="66"/>
      <c r="DZJ1" s="66"/>
      <c r="DZK1" s="66"/>
      <c r="DZL1" s="66"/>
      <c r="DZM1" s="66"/>
      <c r="DZN1" s="66"/>
      <c r="DZO1" s="66"/>
      <c r="DZP1" s="66"/>
      <c r="DZQ1" s="66"/>
      <c r="DZR1" s="66"/>
      <c r="DZS1" s="66"/>
      <c r="DZT1" s="66"/>
      <c r="DZU1" s="66"/>
      <c r="DZV1" s="66"/>
      <c r="DZW1" s="66"/>
      <c r="DZX1" s="66"/>
      <c r="DZY1" s="66"/>
      <c r="DZZ1" s="66"/>
      <c r="EAA1" s="66"/>
      <c r="EAB1" s="66"/>
      <c r="EAC1" s="66"/>
      <c r="EAD1" s="66"/>
      <c r="EAE1" s="66"/>
      <c r="EAF1" s="66"/>
      <c r="EAG1" s="66"/>
      <c r="EAH1" s="66"/>
      <c r="EAI1" s="66"/>
      <c r="EAJ1" s="66"/>
      <c r="EAK1" s="66"/>
      <c r="EAL1" s="66"/>
      <c r="EAM1" s="66"/>
      <c r="EAN1" s="66"/>
      <c r="EAO1" s="66"/>
      <c r="EAP1" s="66"/>
      <c r="EAQ1" s="66"/>
      <c r="EAR1" s="66"/>
      <c r="EAS1" s="66"/>
      <c r="EAT1" s="66"/>
      <c r="EAU1" s="66"/>
      <c r="EAV1" s="66"/>
      <c r="EAW1" s="66"/>
      <c r="EAX1" s="66"/>
      <c r="EAY1" s="66"/>
      <c r="EAZ1" s="66"/>
      <c r="EBA1" s="66"/>
      <c r="EBB1" s="66"/>
      <c r="EBC1" s="66"/>
      <c r="EBD1" s="66"/>
      <c r="EBE1" s="66"/>
      <c r="EBF1" s="66"/>
      <c r="EBG1" s="66"/>
      <c r="EBH1" s="66"/>
      <c r="EBI1" s="66"/>
      <c r="EBJ1" s="66"/>
      <c r="EBK1" s="66"/>
      <c r="EBL1" s="66"/>
      <c r="EBM1" s="66"/>
      <c r="EBN1" s="66"/>
      <c r="EBO1" s="66"/>
      <c r="EBP1" s="66"/>
      <c r="EBQ1" s="66"/>
      <c r="EBR1" s="66"/>
      <c r="EBS1" s="66"/>
      <c r="EBT1" s="66"/>
      <c r="EBU1" s="66"/>
      <c r="EBV1" s="66"/>
      <c r="EBW1" s="66"/>
      <c r="EBX1" s="66"/>
      <c r="EBY1" s="66"/>
      <c r="EBZ1" s="66"/>
      <c r="ECA1" s="66"/>
      <c r="ECB1" s="66"/>
      <c r="ECC1" s="66"/>
      <c r="ECD1" s="66"/>
      <c r="ECE1" s="66"/>
      <c r="ECF1" s="66"/>
      <c r="ECG1" s="66"/>
      <c r="ECH1" s="66"/>
      <c r="ECI1" s="66"/>
      <c r="ECJ1" s="66"/>
      <c r="ECK1" s="66"/>
      <c r="ECL1" s="66"/>
      <c r="ECM1" s="66"/>
      <c r="ECN1" s="66"/>
      <c r="ECO1" s="66"/>
      <c r="ECP1" s="66"/>
      <c r="ECQ1" s="66"/>
      <c r="ECR1" s="66"/>
      <c r="ECS1" s="66"/>
      <c r="ECT1" s="66"/>
      <c r="ECU1" s="66"/>
      <c r="ECV1" s="66"/>
      <c r="ECW1" s="66"/>
      <c r="ECX1" s="66"/>
      <c r="ECY1" s="66"/>
      <c r="ECZ1" s="66"/>
      <c r="EDA1" s="66"/>
      <c r="EDB1" s="66"/>
      <c r="EDC1" s="66"/>
      <c r="EDD1" s="66"/>
      <c r="EDE1" s="66"/>
      <c r="EDF1" s="66"/>
      <c r="EDG1" s="66"/>
      <c r="EDH1" s="66"/>
      <c r="EDI1" s="66"/>
      <c r="EDJ1" s="66"/>
      <c r="EDK1" s="66"/>
      <c r="EDL1" s="66"/>
      <c r="EDM1" s="66"/>
      <c r="EDN1" s="66"/>
      <c r="EDO1" s="66"/>
      <c r="EDP1" s="66"/>
      <c r="EDQ1" s="66"/>
      <c r="EDR1" s="66"/>
      <c r="EDS1" s="66"/>
      <c r="EDT1" s="66"/>
      <c r="EDU1" s="66"/>
      <c r="EDV1" s="66"/>
      <c r="EDW1" s="66"/>
      <c r="EDX1" s="66"/>
      <c r="EDY1" s="66"/>
      <c r="EDZ1" s="66"/>
      <c r="EEA1" s="66"/>
      <c r="EEB1" s="66"/>
      <c r="EEC1" s="66"/>
      <c r="EED1" s="66"/>
      <c r="EEE1" s="66"/>
      <c r="EEF1" s="66"/>
      <c r="EEG1" s="66"/>
      <c r="EEH1" s="66"/>
      <c r="EEI1" s="66"/>
      <c r="EEJ1" s="66"/>
      <c r="EEK1" s="66"/>
      <c r="EEL1" s="66"/>
      <c r="EEM1" s="66"/>
      <c r="EEN1" s="66"/>
      <c r="EEO1" s="66"/>
      <c r="EEP1" s="66"/>
      <c r="EEQ1" s="66"/>
      <c r="EER1" s="66"/>
      <c r="EES1" s="66"/>
      <c r="EET1" s="66"/>
      <c r="EEU1" s="66"/>
      <c r="EEV1" s="66"/>
      <c r="EEW1" s="66"/>
      <c r="EEX1" s="66"/>
      <c r="EEY1" s="66"/>
      <c r="EEZ1" s="66"/>
      <c r="EFA1" s="66"/>
      <c r="EFB1" s="66"/>
      <c r="EFC1" s="66"/>
      <c r="EFD1" s="66"/>
      <c r="EFE1" s="66"/>
      <c r="EFF1" s="66"/>
      <c r="EFG1" s="66"/>
      <c r="EFH1" s="66"/>
      <c r="EFI1" s="66"/>
      <c r="EFJ1" s="66"/>
      <c r="EFK1" s="66"/>
      <c r="EFL1" s="66"/>
      <c r="EFM1" s="66"/>
      <c r="EFN1" s="66"/>
      <c r="EFO1" s="66"/>
      <c r="EFP1" s="66"/>
      <c r="EFQ1" s="66"/>
      <c r="EFR1" s="66"/>
      <c r="EFS1" s="66"/>
      <c r="EFT1" s="66"/>
      <c r="EFU1" s="66"/>
      <c r="EFV1" s="66"/>
      <c r="EFW1" s="66"/>
      <c r="EFX1" s="66"/>
      <c r="EFY1" s="66"/>
      <c r="EFZ1" s="66"/>
      <c r="EGA1" s="66"/>
      <c r="EGB1" s="66"/>
      <c r="EGC1" s="66"/>
      <c r="EGD1" s="66"/>
      <c r="EGE1" s="66"/>
      <c r="EGF1" s="66"/>
      <c r="EGG1" s="66"/>
      <c r="EGH1" s="66"/>
      <c r="EGI1" s="66"/>
      <c r="EGJ1" s="66"/>
      <c r="EGK1" s="66"/>
      <c r="EGL1" s="66"/>
      <c r="EGM1" s="66"/>
      <c r="EGN1" s="66"/>
      <c r="EGO1" s="66"/>
      <c r="EGP1" s="66"/>
      <c r="EGQ1" s="66"/>
      <c r="EGR1" s="66"/>
      <c r="EGS1" s="66"/>
      <c r="EGT1" s="66"/>
      <c r="EGU1" s="66"/>
      <c r="EGV1" s="66"/>
      <c r="EGW1" s="66"/>
      <c r="EGX1" s="66"/>
      <c r="EGY1" s="66"/>
      <c r="EGZ1" s="66"/>
      <c r="EHA1" s="66"/>
      <c r="EHB1" s="66"/>
      <c r="EHC1" s="66"/>
      <c r="EHD1" s="66"/>
      <c r="EHE1" s="66"/>
      <c r="EHF1" s="66"/>
      <c r="EHG1" s="66"/>
      <c r="EHH1" s="66"/>
      <c r="EHI1" s="66"/>
      <c r="EHJ1" s="66"/>
      <c r="EHK1" s="66"/>
      <c r="EHL1" s="66"/>
      <c r="EHM1" s="66"/>
      <c r="EHN1" s="66"/>
      <c r="EHO1" s="66"/>
      <c r="EHP1" s="66"/>
      <c r="EHQ1" s="66"/>
      <c r="EHR1" s="66"/>
      <c r="EHS1" s="66"/>
      <c r="EHT1" s="66"/>
      <c r="EHU1" s="66"/>
      <c r="EHV1" s="66"/>
      <c r="EHW1" s="66"/>
      <c r="EHX1" s="66"/>
      <c r="EHY1" s="66"/>
      <c r="EHZ1" s="66"/>
      <c r="EIA1" s="66"/>
      <c r="EIB1" s="66"/>
      <c r="EIC1" s="66"/>
      <c r="EID1" s="66"/>
      <c r="EIE1" s="66"/>
      <c r="EIF1" s="66"/>
      <c r="EIG1" s="66"/>
      <c r="EIH1" s="66"/>
      <c r="EII1" s="66"/>
      <c r="EIJ1" s="66"/>
      <c r="EIK1" s="66"/>
      <c r="EIL1" s="66"/>
      <c r="EIM1" s="66"/>
      <c r="EIN1" s="66"/>
      <c r="EIO1" s="66"/>
      <c r="EIP1" s="66"/>
      <c r="EIQ1" s="66"/>
      <c r="EIR1" s="66"/>
      <c r="EIS1" s="66"/>
      <c r="EIT1" s="66"/>
      <c r="EIU1" s="66"/>
      <c r="EIV1" s="66"/>
      <c r="EIW1" s="66"/>
      <c r="EIX1" s="66"/>
      <c r="EIY1" s="66"/>
      <c r="EIZ1" s="66"/>
      <c r="EJA1" s="66"/>
      <c r="EJB1" s="66"/>
      <c r="EJC1" s="66"/>
      <c r="EJD1" s="66"/>
      <c r="EJE1" s="66"/>
      <c r="EJF1" s="66"/>
      <c r="EJG1" s="66"/>
      <c r="EJH1" s="66"/>
      <c r="EJI1" s="66"/>
      <c r="EJJ1" s="66"/>
      <c r="EJK1" s="66"/>
      <c r="EJL1" s="66"/>
      <c r="EJM1" s="66"/>
      <c r="EJN1" s="66"/>
      <c r="EJO1" s="66"/>
      <c r="EJP1" s="66"/>
      <c r="EJQ1" s="66"/>
      <c r="EJR1" s="66"/>
      <c r="EJS1" s="66"/>
      <c r="EJT1" s="66"/>
      <c r="EJU1" s="66"/>
      <c r="EJV1" s="66"/>
      <c r="EJW1" s="66"/>
      <c r="EJX1" s="66"/>
      <c r="EJY1" s="66"/>
      <c r="EJZ1" s="66"/>
      <c r="EKA1" s="66"/>
      <c r="EKB1" s="66"/>
      <c r="EKC1" s="66"/>
      <c r="EKD1" s="66"/>
      <c r="EKE1" s="66"/>
      <c r="EKF1" s="66"/>
      <c r="EKG1" s="66"/>
      <c r="EKH1" s="66"/>
      <c r="EKI1" s="66"/>
      <c r="EKJ1" s="66"/>
      <c r="EKK1" s="66"/>
      <c r="EKL1" s="66"/>
      <c r="EKM1" s="66"/>
      <c r="EKN1" s="66"/>
      <c r="EKO1" s="66"/>
      <c r="EKP1" s="66"/>
      <c r="EKQ1" s="66"/>
      <c r="EKR1" s="66"/>
      <c r="EKS1" s="66"/>
      <c r="EKT1" s="66"/>
      <c r="EKU1" s="66"/>
      <c r="EKV1" s="66"/>
      <c r="EKW1" s="66"/>
      <c r="EKX1" s="66"/>
      <c r="EKY1" s="66"/>
      <c r="EKZ1" s="66"/>
      <c r="ELA1" s="66"/>
      <c r="ELB1" s="66"/>
      <c r="ELC1" s="66"/>
      <c r="ELD1" s="66"/>
      <c r="ELE1" s="66"/>
      <c r="ELF1" s="66"/>
      <c r="ELG1" s="66"/>
      <c r="ELH1" s="66"/>
      <c r="ELI1" s="66"/>
      <c r="ELJ1" s="66"/>
      <c r="ELK1" s="66"/>
      <c r="ELL1" s="66"/>
      <c r="ELM1" s="66"/>
      <c r="ELN1" s="66"/>
      <c r="ELO1" s="66"/>
      <c r="ELP1" s="66"/>
      <c r="ELQ1" s="66"/>
      <c r="ELR1" s="66"/>
      <c r="ELS1" s="66"/>
      <c r="ELT1" s="66"/>
      <c r="ELU1" s="66"/>
      <c r="ELV1" s="66"/>
      <c r="ELW1" s="66"/>
      <c r="ELX1" s="66"/>
      <c r="ELY1" s="66"/>
      <c r="ELZ1" s="66"/>
      <c r="EMA1" s="66"/>
      <c r="EMB1" s="66"/>
      <c r="EMC1" s="66"/>
      <c r="EMD1" s="66"/>
      <c r="EME1" s="66"/>
      <c r="EMF1" s="66"/>
      <c r="EMG1" s="66"/>
      <c r="EMH1" s="66"/>
      <c r="EMI1" s="66"/>
      <c r="EMJ1" s="66"/>
      <c r="EMK1" s="66"/>
      <c r="EML1" s="66"/>
      <c r="EMM1" s="66"/>
      <c r="EMN1" s="66"/>
      <c r="EMO1" s="66"/>
      <c r="EMP1" s="66"/>
      <c r="EMQ1" s="66"/>
      <c r="EMR1" s="66"/>
      <c r="EMS1" s="66"/>
      <c r="EMT1" s="66"/>
      <c r="EMU1" s="66"/>
      <c r="EMV1" s="66"/>
      <c r="EMW1" s="66"/>
      <c r="EMX1" s="66"/>
      <c r="EMY1" s="66"/>
      <c r="EMZ1" s="66"/>
      <c r="ENA1" s="66"/>
      <c r="ENB1" s="66"/>
      <c r="ENC1" s="66"/>
      <c r="END1" s="66"/>
      <c r="ENE1" s="66"/>
      <c r="ENF1" s="66"/>
      <c r="ENG1" s="66"/>
      <c r="ENH1" s="66"/>
      <c r="ENI1" s="66"/>
      <c r="ENJ1" s="66"/>
      <c r="ENK1" s="66"/>
      <c r="ENL1" s="66"/>
      <c r="ENM1" s="66"/>
      <c r="ENN1" s="66"/>
      <c r="ENO1" s="66"/>
      <c r="ENP1" s="66"/>
      <c r="ENQ1" s="66"/>
      <c r="ENR1" s="66"/>
      <c r="ENS1" s="66"/>
      <c r="ENT1" s="66"/>
      <c r="ENU1" s="66"/>
      <c r="ENV1" s="66"/>
      <c r="ENW1" s="66"/>
      <c r="ENX1" s="66"/>
      <c r="ENY1" s="66"/>
      <c r="ENZ1" s="66"/>
      <c r="EOA1" s="66"/>
      <c r="EOB1" s="66"/>
      <c r="EOC1" s="66"/>
      <c r="EOD1" s="66"/>
      <c r="EOE1" s="66"/>
      <c r="EOF1" s="66"/>
      <c r="EOG1" s="66"/>
      <c r="EOH1" s="66"/>
      <c r="EOI1" s="66"/>
      <c r="EOJ1" s="66"/>
      <c r="EOK1" s="66"/>
      <c r="EOL1" s="66"/>
      <c r="EOM1" s="66"/>
      <c r="EON1" s="66"/>
      <c r="EOO1" s="66"/>
      <c r="EOP1" s="66"/>
      <c r="EOQ1" s="66"/>
      <c r="EOR1" s="66"/>
      <c r="EOS1" s="66"/>
      <c r="EOT1" s="66"/>
      <c r="EOU1" s="66"/>
      <c r="EOV1" s="66"/>
      <c r="EOW1" s="66"/>
      <c r="EOX1" s="66"/>
      <c r="EOY1" s="66"/>
      <c r="EOZ1" s="66"/>
      <c r="EPA1" s="66"/>
      <c r="EPB1" s="66"/>
      <c r="EPC1" s="66"/>
      <c r="EPD1" s="66"/>
      <c r="EPE1" s="66"/>
      <c r="EPF1" s="66"/>
      <c r="EPG1" s="66"/>
      <c r="EPH1" s="66"/>
      <c r="EPI1" s="66"/>
      <c r="EPJ1" s="66"/>
      <c r="EPK1" s="66"/>
      <c r="EPL1" s="66"/>
      <c r="EPM1" s="66"/>
      <c r="EPN1" s="66"/>
      <c r="EPO1" s="66"/>
      <c r="EPP1" s="66"/>
      <c r="EPQ1" s="66"/>
      <c r="EPR1" s="66"/>
      <c r="EPS1" s="66"/>
      <c r="EPT1" s="66"/>
      <c r="EPU1" s="66"/>
      <c r="EPV1" s="66"/>
      <c r="EPW1" s="66"/>
      <c r="EPX1" s="66"/>
      <c r="EPY1" s="66"/>
      <c r="EPZ1" s="66"/>
      <c r="EQA1" s="66"/>
      <c r="EQB1" s="66"/>
      <c r="EQC1" s="66"/>
      <c r="EQD1" s="66"/>
      <c r="EQE1" s="66"/>
      <c r="EQF1" s="66"/>
      <c r="EQG1" s="66"/>
      <c r="EQH1" s="66"/>
      <c r="EQI1" s="66"/>
      <c r="EQJ1" s="66"/>
      <c r="EQK1" s="66"/>
      <c r="EQL1" s="66"/>
      <c r="EQM1" s="66"/>
      <c r="EQN1" s="66"/>
      <c r="EQO1" s="66"/>
      <c r="EQP1" s="66"/>
      <c r="EQQ1" s="66"/>
      <c r="EQR1" s="66"/>
      <c r="EQS1" s="66"/>
      <c r="EQT1" s="66"/>
      <c r="EQU1" s="66"/>
      <c r="EQV1" s="66"/>
      <c r="EQW1" s="66"/>
      <c r="EQX1" s="66"/>
      <c r="EQY1" s="66"/>
      <c r="EQZ1" s="66"/>
      <c r="ERA1" s="66"/>
      <c r="ERB1" s="66"/>
      <c r="ERC1" s="66"/>
      <c r="ERD1" s="66"/>
      <c r="ERE1" s="66"/>
      <c r="ERF1" s="66"/>
      <c r="ERG1" s="66"/>
      <c r="ERH1" s="66"/>
      <c r="ERI1" s="66"/>
      <c r="ERJ1" s="66"/>
      <c r="ERK1" s="66"/>
      <c r="ERL1" s="66"/>
      <c r="ERM1" s="66"/>
      <c r="ERN1" s="66"/>
      <c r="ERO1" s="66"/>
      <c r="ERP1" s="66"/>
      <c r="ERQ1" s="66"/>
      <c r="ERR1" s="66"/>
      <c r="ERS1" s="66"/>
      <c r="ERT1" s="66"/>
      <c r="ERU1" s="66"/>
      <c r="ERV1" s="66"/>
      <c r="ERW1" s="66"/>
      <c r="ERX1" s="66"/>
      <c r="ERY1" s="66"/>
      <c r="ERZ1" s="66"/>
      <c r="ESA1" s="66"/>
      <c r="ESB1" s="66"/>
      <c r="ESC1" s="66"/>
      <c r="ESD1" s="66"/>
      <c r="ESE1" s="66"/>
      <c r="ESF1" s="66"/>
      <c r="ESG1" s="66"/>
      <c r="ESH1" s="66"/>
      <c r="ESI1" s="66"/>
      <c r="ESJ1" s="66"/>
      <c r="ESK1" s="66"/>
      <c r="ESL1" s="66"/>
      <c r="ESM1" s="66"/>
      <c r="ESN1" s="66"/>
      <c r="ESO1" s="66"/>
      <c r="ESP1" s="66"/>
      <c r="ESQ1" s="66"/>
      <c r="ESR1" s="66"/>
      <c r="ESS1" s="66"/>
      <c r="EST1" s="66"/>
      <c r="ESU1" s="66"/>
      <c r="ESV1" s="66"/>
      <c r="ESW1" s="66"/>
      <c r="ESX1" s="66"/>
      <c r="ESY1" s="66"/>
      <c r="ESZ1" s="66"/>
      <c r="ETA1" s="66"/>
      <c r="ETB1" s="66"/>
      <c r="ETC1" s="66"/>
      <c r="ETD1" s="66"/>
      <c r="ETE1" s="66"/>
      <c r="ETF1" s="66"/>
      <c r="ETG1" s="66"/>
      <c r="ETH1" s="66"/>
      <c r="ETI1" s="66"/>
      <c r="ETJ1" s="66"/>
      <c r="ETK1" s="66"/>
      <c r="ETL1" s="66"/>
      <c r="ETM1" s="66"/>
      <c r="ETN1" s="66"/>
      <c r="ETO1" s="66"/>
      <c r="ETP1" s="66"/>
      <c r="ETQ1" s="66"/>
      <c r="ETR1" s="66"/>
      <c r="ETS1" s="66"/>
      <c r="ETT1" s="66"/>
      <c r="ETU1" s="66"/>
      <c r="ETV1" s="66"/>
      <c r="ETW1" s="66"/>
      <c r="ETX1" s="66"/>
      <c r="ETY1" s="66"/>
      <c r="ETZ1" s="66"/>
      <c r="EUA1" s="66"/>
      <c r="EUB1" s="66"/>
      <c r="EUC1" s="66"/>
      <c r="EUD1" s="66"/>
      <c r="EUE1" s="66"/>
      <c r="EUF1" s="66"/>
      <c r="EUG1" s="66"/>
      <c r="EUH1" s="66"/>
      <c r="EUI1" s="66"/>
      <c r="EUJ1" s="66"/>
      <c r="EUK1" s="66"/>
      <c r="EUL1" s="66"/>
      <c r="EUM1" s="66"/>
      <c r="EUN1" s="66"/>
      <c r="EUO1" s="66"/>
      <c r="EUP1" s="66"/>
      <c r="EUQ1" s="66"/>
      <c r="EUR1" s="66"/>
      <c r="EUS1" s="66"/>
      <c r="EUT1" s="66"/>
      <c r="EUU1" s="66"/>
      <c r="EUV1" s="66"/>
      <c r="EUW1" s="66"/>
      <c r="EUX1" s="66"/>
      <c r="EUY1" s="66"/>
      <c r="EUZ1" s="66"/>
      <c r="EVA1" s="66"/>
      <c r="EVB1" s="66"/>
      <c r="EVC1" s="66"/>
      <c r="EVD1" s="66"/>
      <c r="EVE1" s="66"/>
      <c r="EVF1" s="66"/>
      <c r="EVG1" s="66"/>
      <c r="EVH1" s="66"/>
      <c r="EVI1" s="66"/>
      <c r="EVJ1" s="66"/>
      <c r="EVK1" s="66"/>
      <c r="EVL1" s="66"/>
      <c r="EVM1" s="66"/>
      <c r="EVN1" s="66"/>
      <c r="EVO1" s="66"/>
      <c r="EVP1" s="66"/>
      <c r="EVQ1" s="66"/>
      <c r="EVR1" s="66"/>
      <c r="EVS1" s="66"/>
      <c r="EVT1" s="66"/>
      <c r="EVU1" s="66"/>
      <c r="EVV1" s="66"/>
      <c r="EVW1" s="66"/>
      <c r="EVX1" s="66"/>
      <c r="EVY1" s="66"/>
      <c r="EVZ1" s="66"/>
      <c r="EWA1" s="66"/>
      <c r="EWB1" s="66"/>
      <c r="EWC1" s="66"/>
      <c r="EWD1" s="66"/>
      <c r="EWE1" s="66"/>
      <c r="EWF1" s="66"/>
      <c r="EWG1" s="66"/>
      <c r="EWH1" s="66"/>
      <c r="EWI1" s="66"/>
      <c r="EWJ1" s="66"/>
      <c r="EWK1" s="66"/>
      <c r="EWL1" s="66"/>
      <c r="EWM1" s="66"/>
      <c r="EWN1" s="66"/>
      <c r="EWO1" s="66"/>
      <c r="EWP1" s="66"/>
      <c r="EWQ1" s="66"/>
      <c r="EWR1" s="66"/>
      <c r="EWS1" s="66"/>
      <c r="EWT1" s="66"/>
      <c r="EWU1" s="66"/>
      <c r="EWV1" s="66"/>
      <c r="EWW1" s="66"/>
      <c r="EWX1" s="66"/>
      <c r="EWY1" s="66"/>
      <c r="EWZ1" s="66"/>
      <c r="EXA1" s="66"/>
      <c r="EXB1" s="66"/>
      <c r="EXC1" s="66"/>
      <c r="EXD1" s="66"/>
      <c r="EXE1" s="66"/>
      <c r="EXF1" s="66"/>
      <c r="EXG1" s="66"/>
      <c r="EXH1" s="66"/>
      <c r="EXI1" s="66"/>
      <c r="EXJ1" s="66"/>
      <c r="EXK1" s="66"/>
      <c r="EXL1" s="66"/>
      <c r="EXM1" s="66"/>
      <c r="EXN1" s="66"/>
      <c r="EXO1" s="66"/>
      <c r="EXP1" s="66"/>
      <c r="EXQ1" s="66"/>
      <c r="EXR1" s="66"/>
      <c r="EXS1" s="66"/>
      <c r="EXT1" s="66"/>
      <c r="EXU1" s="66"/>
      <c r="EXV1" s="66"/>
      <c r="EXW1" s="66"/>
      <c r="EXX1" s="66"/>
      <c r="EXY1" s="66"/>
      <c r="EXZ1" s="66"/>
      <c r="EYA1" s="66"/>
      <c r="EYB1" s="66"/>
      <c r="EYC1" s="66"/>
      <c r="EYD1" s="66"/>
      <c r="EYE1" s="66"/>
      <c r="EYF1" s="66"/>
      <c r="EYG1" s="66"/>
      <c r="EYH1" s="66"/>
      <c r="EYI1" s="66"/>
      <c r="EYJ1" s="66"/>
      <c r="EYK1" s="66"/>
      <c r="EYL1" s="66"/>
      <c r="EYM1" s="66"/>
      <c r="EYN1" s="66"/>
      <c r="EYO1" s="66"/>
      <c r="EYP1" s="66"/>
      <c r="EYQ1" s="66"/>
      <c r="EYR1" s="66"/>
      <c r="EYS1" s="66"/>
      <c r="EYT1" s="66"/>
      <c r="EYU1" s="66"/>
      <c r="EYV1" s="66"/>
      <c r="EYW1" s="66"/>
      <c r="EYX1" s="66"/>
      <c r="EYY1" s="66"/>
      <c r="EYZ1" s="66"/>
      <c r="EZA1" s="66"/>
      <c r="EZB1" s="66"/>
      <c r="EZC1" s="66"/>
      <c r="EZD1" s="66"/>
      <c r="EZE1" s="66"/>
      <c r="EZF1" s="66"/>
      <c r="EZG1" s="66"/>
      <c r="EZH1" s="66"/>
      <c r="EZI1" s="66"/>
      <c r="EZJ1" s="66"/>
      <c r="EZK1" s="66"/>
      <c r="EZL1" s="66"/>
      <c r="EZM1" s="66"/>
      <c r="EZN1" s="66"/>
      <c r="EZO1" s="66"/>
      <c r="EZP1" s="66"/>
      <c r="EZQ1" s="66"/>
      <c r="EZR1" s="66"/>
      <c r="EZS1" s="66"/>
      <c r="EZT1" s="66"/>
      <c r="EZU1" s="66"/>
      <c r="EZV1" s="66"/>
      <c r="EZW1" s="66"/>
      <c r="EZX1" s="66"/>
      <c r="EZY1" s="66"/>
      <c r="EZZ1" s="66"/>
      <c r="FAA1" s="66"/>
      <c r="FAB1" s="66"/>
      <c r="FAC1" s="66"/>
      <c r="FAD1" s="66"/>
      <c r="FAE1" s="66"/>
      <c r="FAF1" s="66"/>
      <c r="FAG1" s="66"/>
      <c r="FAH1" s="66"/>
      <c r="FAI1" s="66"/>
      <c r="FAJ1" s="66"/>
      <c r="FAK1" s="66"/>
      <c r="FAL1" s="66"/>
      <c r="FAM1" s="66"/>
      <c r="FAN1" s="66"/>
      <c r="FAO1" s="66"/>
      <c r="FAP1" s="66"/>
      <c r="FAQ1" s="66"/>
      <c r="FAR1" s="66"/>
      <c r="FAS1" s="66"/>
      <c r="FAT1" s="66"/>
      <c r="FAU1" s="66"/>
      <c r="FAV1" s="66"/>
      <c r="FAW1" s="66"/>
      <c r="FAX1" s="66"/>
      <c r="FAY1" s="66"/>
      <c r="FAZ1" s="66"/>
      <c r="FBA1" s="66"/>
      <c r="FBB1" s="66"/>
      <c r="FBC1" s="66"/>
      <c r="FBD1" s="66"/>
      <c r="FBE1" s="66"/>
      <c r="FBF1" s="66"/>
      <c r="FBG1" s="66"/>
      <c r="FBH1" s="66"/>
      <c r="FBI1" s="66"/>
      <c r="FBJ1" s="66"/>
      <c r="FBK1" s="66"/>
      <c r="FBL1" s="66"/>
      <c r="FBM1" s="66"/>
      <c r="FBN1" s="66"/>
      <c r="FBO1" s="66"/>
      <c r="FBP1" s="66"/>
      <c r="FBQ1" s="66"/>
      <c r="FBR1" s="66"/>
      <c r="FBS1" s="66"/>
      <c r="FBT1" s="66"/>
      <c r="FBU1" s="66"/>
      <c r="FBV1" s="66"/>
      <c r="FBW1" s="66"/>
      <c r="FBX1" s="66"/>
      <c r="FBY1" s="66"/>
      <c r="FBZ1" s="66"/>
      <c r="FCA1" s="66"/>
      <c r="FCB1" s="66"/>
      <c r="FCC1" s="66"/>
      <c r="FCD1" s="66"/>
      <c r="FCE1" s="66"/>
      <c r="FCF1" s="66"/>
      <c r="FCG1" s="66"/>
      <c r="FCH1" s="66"/>
      <c r="FCI1" s="66"/>
      <c r="FCJ1" s="66"/>
      <c r="FCK1" s="66"/>
      <c r="FCL1" s="66"/>
      <c r="FCM1" s="66"/>
      <c r="FCN1" s="66"/>
      <c r="FCO1" s="66"/>
      <c r="FCP1" s="66"/>
      <c r="FCQ1" s="66"/>
      <c r="FCR1" s="66"/>
      <c r="FCS1" s="66"/>
      <c r="FCT1" s="66"/>
      <c r="FCU1" s="66"/>
      <c r="FCV1" s="66"/>
      <c r="FCW1" s="66"/>
      <c r="FCX1" s="66"/>
      <c r="FCY1" s="66"/>
      <c r="FCZ1" s="66"/>
      <c r="FDA1" s="66"/>
      <c r="FDB1" s="66"/>
      <c r="FDC1" s="66"/>
      <c r="FDD1" s="66"/>
      <c r="FDE1" s="66"/>
      <c r="FDF1" s="66"/>
      <c r="FDG1" s="66"/>
      <c r="FDH1" s="66"/>
      <c r="FDI1" s="66"/>
      <c r="FDJ1" s="66"/>
      <c r="FDK1" s="66"/>
      <c r="FDL1" s="66"/>
      <c r="FDM1" s="66"/>
      <c r="FDN1" s="66"/>
      <c r="FDO1" s="66"/>
      <c r="FDP1" s="66"/>
      <c r="FDQ1" s="66"/>
      <c r="FDR1" s="66"/>
      <c r="FDS1" s="66"/>
      <c r="FDT1" s="66"/>
      <c r="FDU1" s="66"/>
      <c r="FDV1" s="66"/>
      <c r="FDW1" s="66"/>
      <c r="FDX1" s="66"/>
      <c r="FDY1" s="66"/>
      <c r="FDZ1" s="66"/>
      <c r="FEA1" s="66"/>
      <c r="FEB1" s="66"/>
      <c r="FEC1" s="66"/>
      <c r="FED1" s="66"/>
      <c r="FEE1" s="66"/>
      <c r="FEF1" s="66"/>
      <c r="FEG1" s="66"/>
      <c r="FEH1" s="66"/>
      <c r="FEI1" s="66"/>
      <c r="FEJ1" s="66"/>
      <c r="FEK1" s="66"/>
      <c r="FEL1" s="66"/>
      <c r="FEM1" s="66"/>
      <c r="FEN1" s="66"/>
      <c r="FEO1" s="66"/>
      <c r="FEP1" s="66"/>
      <c r="FEQ1" s="66"/>
      <c r="FER1" s="66"/>
      <c r="FES1" s="66"/>
      <c r="FET1" s="66"/>
      <c r="FEU1" s="66"/>
      <c r="FEV1" s="66"/>
      <c r="FEW1" s="66"/>
      <c r="FEX1" s="66"/>
      <c r="FEY1" s="66"/>
      <c r="FEZ1" s="66"/>
      <c r="FFA1" s="66"/>
      <c r="FFB1" s="66"/>
      <c r="FFC1" s="66"/>
      <c r="FFD1" s="66"/>
      <c r="FFE1" s="66"/>
      <c r="FFF1" s="66"/>
      <c r="FFG1" s="66"/>
      <c r="FFH1" s="66"/>
      <c r="FFI1" s="66"/>
      <c r="FFJ1" s="66"/>
      <c r="FFK1" s="66"/>
      <c r="FFL1" s="66"/>
      <c r="FFM1" s="66"/>
      <c r="FFN1" s="66"/>
      <c r="FFO1" s="66"/>
      <c r="FFP1" s="66"/>
      <c r="FFQ1" s="66"/>
      <c r="FFR1" s="66"/>
      <c r="FFS1" s="66"/>
      <c r="FFT1" s="66"/>
      <c r="FFU1" s="66"/>
      <c r="FFV1" s="66"/>
      <c r="FFW1" s="66"/>
      <c r="FFX1" s="66"/>
      <c r="FFY1" s="66"/>
      <c r="FFZ1" s="66"/>
      <c r="FGA1" s="66"/>
      <c r="FGB1" s="66"/>
      <c r="FGC1" s="66"/>
      <c r="FGD1" s="66"/>
      <c r="FGE1" s="66"/>
      <c r="FGF1" s="66"/>
      <c r="FGG1" s="66"/>
      <c r="FGH1" s="66"/>
      <c r="FGI1" s="66"/>
      <c r="FGJ1" s="66"/>
      <c r="FGK1" s="66"/>
      <c r="FGL1" s="66"/>
      <c r="FGM1" s="66"/>
      <c r="FGN1" s="66"/>
      <c r="FGO1" s="66"/>
      <c r="FGP1" s="66"/>
      <c r="FGQ1" s="66"/>
      <c r="FGR1" s="66"/>
      <c r="FGS1" s="66"/>
      <c r="FGT1" s="66"/>
      <c r="FGU1" s="66"/>
      <c r="FGV1" s="66"/>
      <c r="FGW1" s="66"/>
      <c r="FGX1" s="66"/>
      <c r="FGY1" s="66"/>
      <c r="FGZ1" s="66"/>
      <c r="FHA1" s="66"/>
      <c r="FHB1" s="66"/>
      <c r="FHC1" s="66"/>
      <c r="FHD1" s="66"/>
      <c r="FHE1" s="66"/>
      <c r="FHF1" s="66"/>
      <c r="FHG1" s="66"/>
      <c r="FHH1" s="66"/>
      <c r="FHI1" s="66"/>
      <c r="FHJ1" s="66"/>
      <c r="FHK1" s="66"/>
      <c r="FHL1" s="66"/>
      <c r="FHM1" s="66"/>
      <c r="FHN1" s="66"/>
      <c r="FHO1" s="66"/>
      <c r="FHP1" s="66"/>
      <c r="FHQ1" s="66"/>
      <c r="FHR1" s="66"/>
      <c r="FHS1" s="66"/>
      <c r="FHT1" s="66"/>
      <c r="FHU1" s="66"/>
      <c r="FHV1" s="66"/>
      <c r="FHW1" s="66"/>
      <c r="FHX1" s="66"/>
      <c r="FHY1" s="66"/>
      <c r="FHZ1" s="66"/>
      <c r="FIA1" s="66"/>
      <c r="FIB1" s="66"/>
      <c r="FIC1" s="66"/>
      <c r="FID1" s="66"/>
      <c r="FIE1" s="66"/>
      <c r="FIF1" s="66"/>
      <c r="FIG1" s="66"/>
      <c r="FIH1" s="66"/>
      <c r="FII1" s="66"/>
      <c r="FIJ1" s="66"/>
      <c r="FIK1" s="66"/>
      <c r="FIL1" s="66"/>
      <c r="FIM1" s="66"/>
      <c r="FIN1" s="66"/>
      <c r="FIO1" s="66"/>
      <c r="FIP1" s="66"/>
      <c r="FIQ1" s="66"/>
      <c r="FIR1" s="66"/>
      <c r="FIS1" s="66"/>
      <c r="FIT1" s="66"/>
      <c r="FIU1" s="66"/>
      <c r="FIV1" s="66"/>
      <c r="FIW1" s="66"/>
      <c r="FIX1" s="66"/>
      <c r="FIY1" s="66"/>
      <c r="FIZ1" s="66"/>
      <c r="FJA1" s="66"/>
      <c r="FJB1" s="66"/>
      <c r="FJC1" s="66"/>
      <c r="FJD1" s="66"/>
      <c r="FJE1" s="66"/>
      <c r="FJF1" s="66"/>
      <c r="FJG1" s="66"/>
      <c r="FJH1" s="66"/>
      <c r="FJI1" s="66"/>
      <c r="FJJ1" s="66"/>
      <c r="FJK1" s="66"/>
      <c r="FJL1" s="66"/>
      <c r="FJM1" s="66"/>
      <c r="FJN1" s="66"/>
      <c r="FJO1" s="66"/>
      <c r="FJP1" s="66"/>
      <c r="FJQ1" s="66"/>
      <c r="FJR1" s="66"/>
      <c r="FJS1" s="66"/>
      <c r="FJT1" s="66"/>
      <c r="FJU1" s="66"/>
      <c r="FJV1" s="66"/>
      <c r="FJW1" s="66"/>
      <c r="FJX1" s="66"/>
      <c r="FJY1" s="66"/>
      <c r="FJZ1" s="66"/>
      <c r="FKA1" s="66"/>
      <c r="FKB1" s="66"/>
      <c r="FKC1" s="66"/>
      <c r="FKD1" s="66"/>
      <c r="FKE1" s="66"/>
      <c r="FKF1" s="66"/>
      <c r="FKG1" s="66"/>
      <c r="FKH1" s="66"/>
      <c r="FKI1" s="66"/>
      <c r="FKJ1" s="66"/>
      <c r="FKK1" s="66"/>
      <c r="FKL1" s="66"/>
      <c r="FKM1" s="66"/>
      <c r="FKN1" s="66"/>
      <c r="FKO1" s="66"/>
      <c r="FKP1" s="66"/>
      <c r="FKQ1" s="66"/>
      <c r="FKR1" s="66"/>
      <c r="FKS1" s="66"/>
      <c r="FKT1" s="66"/>
      <c r="FKU1" s="66"/>
      <c r="FKV1" s="66"/>
      <c r="FKW1" s="66"/>
      <c r="FKX1" s="66"/>
      <c r="FKY1" s="66"/>
      <c r="FKZ1" s="66"/>
      <c r="FLA1" s="66"/>
      <c r="FLB1" s="66"/>
      <c r="FLC1" s="66"/>
      <c r="FLD1" s="66"/>
      <c r="FLE1" s="66"/>
      <c r="FLF1" s="66"/>
      <c r="FLG1" s="66"/>
      <c r="FLH1" s="66"/>
      <c r="FLI1" s="66"/>
      <c r="FLJ1" s="66"/>
      <c r="FLK1" s="66"/>
      <c r="FLL1" s="66"/>
      <c r="FLM1" s="66"/>
      <c r="FLN1" s="66"/>
      <c r="FLO1" s="66"/>
      <c r="FLP1" s="66"/>
      <c r="FLQ1" s="66"/>
      <c r="FLR1" s="66"/>
      <c r="FLS1" s="66"/>
      <c r="FLT1" s="66"/>
      <c r="FLU1" s="66"/>
      <c r="FLV1" s="66"/>
      <c r="FLW1" s="66"/>
      <c r="FLX1" s="66"/>
      <c r="FLY1" s="66"/>
      <c r="FLZ1" s="66"/>
      <c r="FMA1" s="66"/>
      <c r="FMB1" s="66"/>
      <c r="FMC1" s="66"/>
      <c r="FMD1" s="66"/>
      <c r="FME1" s="66"/>
      <c r="FMF1" s="66"/>
      <c r="FMG1" s="66"/>
      <c r="FMH1" s="66"/>
      <c r="FMI1" s="66"/>
      <c r="FMJ1" s="66"/>
      <c r="FMK1" s="66"/>
      <c r="FML1" s="66"/>
      <c r="FMM1" s="66"/>
      <c r="FMN1" s="66"/>
      <c r="FMO1" s="66"/>
      <c r="FMP1" s="66"/>
      <c r="FMQ1" s="66"/>
      <c r="FMR1" s="66"/>
      <c r="FMS1" s="66"/>
      <c r="FMT1" s="66"/>
      <c r="FMU1" s="66"/>
      <c r="FMV1" s="66"/>
      <c r="FMW1" s="66"/>
      <c r="FMX1" s="66"/>
      <c r="FMY1" s="66"/>
      <c r="FMZ1" s="66"/>
      <c r="FNA1" s="66"/>
      <c r="FNB1" s="66"/>
      <c r="FNC1" s="66"/>
      <c r="FND1" s="66"/>
      <c r="FNE1" s="66"/>
      <c r="FNF1" s="66"/>
      <c r="FNG1" s="66"/>
      <c r="FNH1" s="66"/>
      <c r="FNI1" s="66"/>
      <c r="FNJ1" s="66"/>
      <c r="FNK1" s="66"/>
      <c r="FNL1" s="66"/>
      <c r="FNM1" s="66"/>
      <c r="FNN1" s="66"/>
      <c r="FNO1" s="66"/>
      <c r="FNP1" s="66"/>
      <c r="FNQ1" s="66"/>
      <c r="FNR1" s="66"/>
      <c r="FNS1" s="66"/>
      <c r="FNT1" s="66"/>
      <c r="FNU1" s="66"/>
      <c r="FNV1" s="66"/>
      <c r="FNW1" s="66"/>
      <c r="FNX1" s="66"/>
      <c r="FNY1" s="66"/>
      <c r="FNZ1" s="66"/>
      <c r="FOA1" s="66"/>
      <c r="FOB1" s="66"/>
      <c r="FOC1" s="66"/>
      <c r="FOD1" s="66"/>
      <c r="FOE1" s="66"/>
      <c r="FOF1" s="66"/>
      <c r="FOG1" s="66"/>
      <c r="FOH1" s="66"/>
      <c r="FOI1" s="66"/>
      <c r="FOJ1" s="66"/>
      <c r="FOK1" s="66"/>
      <c r="FOL1" s="66"/>
      <c r="FOM1" s="66"/>
      <c r="FON1" s="66"/>
      <c r="FOO1" s="66"/>
      <c r="FOP1" s="66"/>
      <c r="FOQ1" s="66"/>
      <c r="FOR1" s="66"/>
      <c r="FOS1" s="66"/>
      <c r="FOT1" s="66"/>
      <c r="FOU1" s="66"/>
      <c r="FOV1" s="66"/>
      <c r="FOW1" s="66"/>
      <c r="FOX1" s="66"/>
      <c r="FOY1" s="66"/>
      <c r="FOZ1" s="66"/>
      <c r="FPA1" s="66"/>
      <c r="FPB1" s="66"/>
      <c r="FPC1" s="66"/>
      <c r="FPD1" s="66"/>
      <c r="FPE1" s="66"/>
      <c r="FPF1" s="66"/>
      <c r="FPG1" s="66"/>
      <c r="FPH1" s="66"/>
      <c r="FPI1" s="66"/>
      <c r="FPJ1" s="66"/>
      <c r="FPK1" s="66"/>
      <c r="FPL1" s="66"/>
      <c r="FPM1" s="66"/>
      <c r="FPN1" s="66"/>
      <c r="FPO1" s="66"/>
      <c r="FPP1" s="66"/>
      <c r="FPQ1" s="66"/>
      <c r="FPR1" s="66"/>
      <c r="FPS1" s="66"/>
      <c r="FPT1" s="66"/>
      <c r="FPU1" s="66"/>
      <c r="FPV1" s="66"/>
      <c r="FPW1" s="66"/>
      <c r="FPX1" s="66"/>
      <c r="FPY1" s="66"/>
      <c r="FPZ1" s="66"/>
      <c r="FQA1" s="66"/>
      <c r="FQB1" s="66"/>
      <c r="FQC1" s="66"/>
      <c r="FQD1" s="66"/>
      <c r="FQE1" s="66"/>
      <c r="FQF1" s="66"/>
      <c r="FQG1" s="66"/>
      <c r="FQH1" s="66"/>
      <c r="FQI1" s="66"/>
      <c r="FQJ1" s="66"/>
      <c r="FQK1" s="66"/>
      <c r="FQL1" s="66"/>
      <c r="FQM1" s="66"/>
      <c r="FQN1" s="66"/>
      <c r="FQO1" s="66"/>
      <c r="FQP1" s="66"/>
      <c r="FQQ1" s="66"/>
      <c r="FQR1" s="66"/>
      <c r="FQS1" s="66"/>
      <c r="FQT1" s="66"/>
      <c r="FQU1" s="66"/>
      <c r="FQV1" s="66"/>
      <c r="FQW1" s="66"/>
      <c r="FQX1" s="66"/>
      <c r="FQY1" s="66"/>
      <c r="FQZ1" s="66"/>
      <c r="FRA1" s="66"/>
      <c r="FRB1" s="66"/>
      <c r="FRC1" s="66"/>
      <c r="FRD1" s="66"/>
      <c r="FRE1" s="66"/>
      <c r="FRF1" s="66"/>
      <c r="FRG1" s="66"/>
      <c r="FRH1" s="66"/>
      <c r="FRI1" s="66"/>
      <c r="FRJ1" s="66"/>
      <c r="FRK1" s="66"/>
      <c r="FRL1" s="66"/>
      <c r="FRM1" s="66"/>
      <c r="FRN1" s="66"/>
      <c r="FRO1" s="66"/>
      <c r="FRP1" s="66"/>
      <c r="FRQ1" s="66"/>
      <c r="FRR1" s="66"/>
      <c r="FRS1" s="66"/>
      <c r="FRT1" s="66"/>
      <c r="FRU1" s="66"/>
      <c r="FRV1" s="66"/>
      <c r="FRW1" s="66"/>
      <c r="FRX1" s="66"/>
      <c r="FRY1" s="66"/>
      <c r="FRZ1" s="66"/>
      <c r="FSA1" s="66"/>
      <c r="FSB1" s="66"/>
      <c r="FSC1" s="66"/>
      <c r="FSD1" s="66"/>
      <c r="FSE1" s="66"/>
      <c r="FSF1" s="66"/>
      <c r="FSG1" s="66"/>
      <c r="FSH1" s="66"/>
      <c r="FSI1" s="66"/>
      <c r="FSJ1" s="66"/>
      <c r="FSK1" s="66"/>
      <c r="FSL1" s="66"/>
      <c r="FSM1" s="66"/>
      <c r="FSN1" s="66"/>
      <c r="FSO1" s="66"/>
      <c r="FSP1" s="66"/>
      <c r="FSQ1" s="66"/>
      <c r="FSR1" s="66"/>
      <c r="FSS1" s="66"/>
      <c r="FST1" s="66"/>
      <c r="FSU1" s="66"/>
      <c r="FSV1" s="66"/>
      <c r="FSW1" s="66"/>
      <c r="FSX1" s="66"/>
      <c r="FSY1" s="66"/>
      <c r="FSZ1" s="66"/>
      <c r="FTA1" s="66"/>
      <c r="FTB1" s="66"/>
      <c r="FTC1" s="66"/>
      <c r="FTD1" s="66"/>
      <c r="FTE1" s="66"/>
      <c r="FTF1" s="66"/>
      <c r="FTG1" s="66"/>
      <c r="FTH1" s="66"/>
      <c r="FTI1" s="66"/>
      <c r="FTJ1" s="66"/>
      <c r="FTK1" s="66"/>
      <c r="FTL1" s="66"/>
      <c r="FTM1" s="66"/>
      <c r="FTN1" s="66"/>
      <c r="FTO1" s="66"/>
      <c r="FTP1" s="66"/>
      <c r="FTQ1" s="66"/>
      <c r="FTR1" s="66"/>
      <c r="FTS1" s="66"/>
      <c r="FTT1" s="66"/>
      <c r="FTU1" s="66"/>
      <c r="FTV1" s="66"/>
      <c r="FTW1" s="66"/>
      <c r="FTX1" s="66"/>
      <c r="FTY1" s="66"/>
      <c r="FTZ1" s="66"/>
      <c r="FUA1" s="66"/>
      <c r="FUB1" s="66"/>
      <c r="FUC1" s="66"/>
      <c r="FUD1" s="66"/>
      <c r="FUE1" s="66"/>
      <c r="FUF1" s="66"/>
      <c r="FUG1" s="66"/>
      <c r="FUH1" s="66"/>
      <c r="FUI1" s="66"/>
      <c r="FUJ1" s="66"/>
      <c r="FUK1" s="66"/>
      <c r="FUL1" s="66"/>
      <c r="FUM1" s="66"/>
      <c r="FUN1" s="66"/>
      <c r="FUO1" s="66"/>
      <c r="FUP1" s="66"/>
      <c r="FUQ1" s="66"/>
      <c r="FUR1" s="66"/>
      <c r="FUS1" s="66"/>
      <c r="FUT1" s="66"/>
      <c r="FUU1" s="66"/>
      <c r="FUV1" s="66"/>
      <c r="FUW1" s="66"/>
      <c r="FUX1" s="66"/>
      <c r="FUY1" s="66"/>
      <c r="FUZ1" s="66"/>
      <c r="FVA1" s="66"/>
      <c r="FVB1" s="66"/>
      <c r="FVC1" s="66"/>
      <c r="FVD1" s="66"/>
      <c r="FVE1" s="66"/>
      <c r="FVF1" s="66"/>
      <c r="FVG1" s="66"/>
      <c r="FVH1" s="66"/>
      <c r="FVI1" s="66"/>
      <c r="FVJ1" s="66"/>
      <c r="FVK1" s="66"/>
      <c r="FVL1" s="66"/>
      <c r="FVM1" s="66"/>
      <c r="FVN1" s="66"/>
      <c r="FVO1" s="66"/>
      <c r="FVP1" s="66"/>
      <c r="FVQ1" s="66"/>
      <c r="FVR1" s="66"/>
      <c r="FVS1" s="66"/>
      <c r="FVT1" s="66"/>
      <c r="FVU1" s="66"/>
      <c r="FVV1" s="66"/>
      <c r="FVW1" s="66"/>
      <c r="FVX1" s="66"/>
      <c r="FVY1" s="66"/>
      <c r="FVZ1" s="66"/>
      <c r="FWA1" s="66"/>
      <c r="FWB1" s="66"/>
      <c r="FWC1" s="66"/>
      <c r="FWD1" s="66"/>
      <c r="FWE1" s="66"/>
      <c r="FWF1" s="66"/>
      <c r="FWG1" s="66"/>
      <c r="FWH1" s="66"/>
      <c r="FWI1" s="66"/>
      <c r="FWJ1" s="66"/>
      <c r="FWK1" s="66"/>
      <c r="FWL1" s="66"/>
      <c r="FWM1" s="66"/>
      <c r="FWN1" s="66"/>
      <c r="FWO1" s="66"/>
      <c r="FWP1" s="66"/>
      <c r="FWQ1" s="66"/>
      <c r="FWR1" s="66"/>
      <c r="FWS1" s="66"/>
      <c r="FWT1" s="66"/>
      <c r="FWU1" s="66"/>
      <c r="FWV1" s="66"/>
      <c r="FWW1" s="66"/>
      <c r="FWX1" s="66"/>
      <c r="FWY1" s="66"/>
      <c r="FWZ1" s="66"/>
      <c r="FXA1" s="66"/>
      <c r="FXB1" s="66"/>
      <c r="FXC1" s="66"/>
      <c r="FXD1" s="66"/>
      <c r="FXE1" s="66"/>
      <c r="FXF1" s="66"/>
      <c r="FXG1" s="66"/>
      <c r="FXH1" s="66"/>
      <c r="FXI1" s="66"/>
      <c r="FXJ1" s="66"/>
      <c r="FXK1" s="66"/>
      <c r="FXL1" s="66"/>
      <c r="FXM1" s="66"/>
      <c r="FXN1" s="66"/>
      <c r="FXO1" s="66"/>
      <c r="FXP1" s="66"/>
      <c r="FXQ1" s="66"/>
      <c r="FXR1" s="66"/>
      <c r="FXS1" s="66"/>
      <c r="FXT1" s="66"/>
      <c r="FXU1" s="66"/>
      <c r="FXV1" s="66"/>
      <c r="FXW1" s="66"/>
      <c r="FXX1" s="66"/>
      <c r="FXY1" s="66"/>
      <c r="FXZ1" s="66"/>
      <c r="FYA1" s="66"/>
      <c r="FYB1" s="66"/>
      <c r="FYC1" s="66"/>
      <c r="FYD1" s="66"/>
      <c r="FYE1" s="66"/>
      <c r="FYF1" s="66"/>
      <c r="FYG1" s="66"/>
      <c r="FYH1" s="66"/>
      <c r="FYI1" s="66"/>
      <c r="FYJ1" s="66"/>
      <c r="FYK1" s="66"/>
      <c r="FYL1" s="66"/>
      <c r="FYM1" s="66"/>
      <c r="FYN1" s="66"/>
      <c r="FYO1" s="66"/>
      <c r="FYP1" s="66"/>
      <c r="FYQ1" s="66"/>
      <c r="FYR1" s="66"/>
      <c r="FYS1" s="66"/>
      <c r="FYT1" s="66"/>
      <c r="FYU1" s="66"/>
      <c r="FYV1" s="66"/>
      <c r="FYW1" s="66"/>
      <c r="FYX1" s="66"/>
      <c r="FYY1" s="66"/>
      <c r="FYZ1" s="66"/>
      <c r="FZA1" s="66"/>
      <c r="FZB1" s="66"/>
      <c r="FZC1" s="66"/>
      <c r="FZD1" s="66"/>
      <c r="FZE1" s="66"/>
      <c r="FZF1" s="66"/>
      <c r="FZG1" s="66"/>
      <c r="FZH1" s="66"/>
      <c r="FZI1" s="66"/>
      <c r="FZJ1" s="66"/>
      <c r="FZK1" s="66"/>
      <c r="FZL1" s="66"/>
      <c r="FZM1" s="66"/>
      <c r="FZN1" s="66"/>
      <c r="FZO1" s="66"/>
      <c r="FZP1" s="66"/>
      <c r="FZQ1" s="66"/>
      <c r="FZR1" s="66"/>
      <c r="FZS1" s="66"/>
      <c r="FZT1" s="66"/>
      <c r="FZU1" s="66"/>
      <c r="FZV1" s="66"/>
      <c r="FZW1" s="66"/>
      <c r="FZX1" s="66"/>
      <c r="FZY1" s="66"/>
      <c r="FZZ1" s="66"/>
      <c r="GAA1" s="66"/>
      <c r="GAB1" s="66"/>
      <c r="GAC1" s="66"/>
      <c r="GAD1" s="66"/>
      <c r="GAE1" s="66"/>
      <c r="GAF1" s="66"/>
      <c r="GAG1" s="66"/>
      <c r="GAH1" s="66"/>
      <c r="GAI1" s="66"/>
      <c r="GAJ1" s="66"/>
      <c r="GAK1" s="66"/>
      <c r="GAL1" s="66"/>
      <c r="GAM1" s="66"/>
      <c r="GAN1" s="66"/>
      <c r="GAO1" s="66"/>
      <c r="GAP1" s="66"/>
      <c r="GAQ1" s="66"/>
      <c r="GAR1" s="66"/>
      <c r="GAS1" s="66"/>
      <c r="GAT1" s="66"/>
      <c r="GAU1" s="66"/>
      <c r="GAV1" s="66"/>
      <c r="GAW1" s="66"/>
      <c r="GAX1" s="66"/>
      <c r="GAY1" s="66"/>
      <c r="GAZ1" s="66"/>
      <c r="GBA1" s="66"/>
      <c r="GBB1" s="66"/>
      <c r="GBC1" s="66"/>
      <c r="GBD1" s="66"/>
      <c r="GBE1" s="66"/>
      <c r="GBF1" s="66"/>
      <c r="GBG1" s="66"/>
      <c r="GBH1" s="66"/>
      <c r="GBI1" s="66"/>
      <c r="GBJ1" s="66"/>
      <c r="GBK1" s="66"/>
      <c r="GBL1" s="66"/>
      <c r="GBM1" s="66"/>
      <c r="GBN1" s="66"/>
      <c r="GBO1" s="66"/>
      <c r="GBP1" s="66"/>
      <c r="GBQ1" s="66"/>
      <c r="GBR1" s="66"/>
      <c r="GBS1" s="66"/>
      <c r="GBT1" s="66"/>
      <c r="GBU1" s="66"/>
      <c r="GBV1" s="66"/>
      <c r="GBW1" s="66"/>
      <c r="GBX1" s="66"/>
      <c r="GBY1" s="66"/>
      <c r="GBZ1" s="66"/>
      <c r="GCA1" s="66"/>
      <c r="GCB1" s="66"/>
      <c r="GCC1" s="66"/>
      <c r="GCD1" s="66"/>
      <c r="GCE1" s="66"/>
      <c r="GCF1" s="66"/>
      <c r="GCG1" s="66"/>
      <c r="GCH1" s="66"/>
      <c r="GCI1" s="66"/>
      <c r="GCJ1" s="66"/>
      <c r="GCK1" s="66"/>
      <c r="GCL1" s="66"/>
      <c r="GCM1" s="66"/>
      <c r="GCN1" s="66"/>
      <c r="GCO1" s="66"/>
      <c r="GCP1" s="66"/>
      <c r="GCQ1" s="66"/>
      <c r="GCR1" s="66"/>
      <c r="GCS1" s="66"/>
      <c r="GCT1" s="66"/>
      <c r="GCU1" s="66"/>
      <c r="GCV1" s="66"/>
      <c r="GCW1" s="66"/>
      <c r="GCX1" s="66"/>
      <c r="GCY1" s="66"/>
      <c r="GCZ1" s="66"/>
      <c r="GDA1" s="66"/>
      <c r="GDB1" s="66"/>
      <c r="GDC1" s="66"/>
      <c r="GDD1" s="66"/>
      <c r="GDE1" s="66"/>
      <c r="GDF1" s="66"/>
      <c r="GDG1" s="66"/>
      <c r="GDH1" s="66"/>
      <c r="GDI1" s="66"/>
      <c r="GDJ1" s="66"/>
      <c r="GDK1" s="66"/>
      <c r="GDL1" s="66"/>
      <c r="GDM1" s="66"/>
      <c r="GDN1" s="66"/>
      <c r="GDO1" s="66"/>
      <c r="GDP1" s="66"/>
      <c r="GDQ1" s="66"/>
      <c r="GDR1" s="66"/>
      <c r="GDS1" s="66"/>
      <c r="GDT1" s="66"/>
      <c r="GDU1" s="66"/>
      <c r="GDV1" s="66"/>
      <c r="GDW1" s="66"/>
      <c r="GDX1" s="66"/>
      <c r="GDY1" s="66"/>
      <c r="GDZ1" s="66"/>
      <c r="GEA1" s="66"/>
      <c r="GEB1" s="66"/>
      <c r="GEC1" s="66"/>
      <c r="GED1" s="66"/>
      <c r="GEE1" s="66"/>
      <c r="GEF1" s="66"/>
      <c r="GEG1" s="66"/>
      <c r="GEH1" s="66"/>
      <c r="GEI1" s="66"/>
      <c r="GEJ1" s="66"/>
      <c r="GEK1" s="66"/>
      <c r="GEL1" s="66"/>
      <c r="GEM1" s="66"/>
      <c r="GEN1" s="66"/>
      <c r="GEO1" s="66"/>
      <c r="GEP1" s="66"/>
      <c r="GEQ1" s="66"/>
      <c r="GER1" s="66"/>
      <c r="GES1" s="66"/>
      <c r="GET1" s="66"/>
      <c r="GEU1" s="66"/>
      <c r="GEV1" s="66"/>
      <c r="GEW1" s="66"/>
      <c r="GEX1" s="66"/>
      <c r="GEY1" s="66"/>
      <c r="GEZ1" s="66"/>
      <c r="GFA1" s="66"/>
      <c r="GFB1" s="66"/>
      <c r="GFC1" s="66"/>
      <c r="GFD1" s="66"/>
      <c r="GFE1" s="66"/>
      <c r="GFF1" s="66"/>
      <c r="GFG1" s="66"/>
      <c r="GFH1" s="66"/>
      <c r="GFI1" s="66"/>
      <c r="GFJ1" s="66"/>
      <c r="GFK1" s="66"/>
      <c r="GFL1" s="66"/>
      <c r="GFM1" s="66"/>
      <c r="GFN1" s="66"/>
      <c r="GFO1" s="66"/>
      <c r="GFP1" s="66"/>
      <c r="GFQ1" s="66"/>
      <c r="GFR1" s="66"/>
      <c r="GFS1" s="66"/>
      <c r="GFT1" s="66"/>
      <c r="GFU1" s="66"/>
      <c r="GFV1" s="66"/>
      <c r="GFW1" s="66"/>
      <c r="GFX1" s="66"/>
      <c r="GFY1" s="66"/>
      <c r="GFZ1" s="66"/>
      <c r="GGA1" s="66"/>
      <c r="GGB1" s="66"/>
      <c r="GGC1" s="66"/>
      <c r="GGD1" s="66"/>
      <c r="GGE1" s="66"/>
      <c r="GGF1" s="66"/>
      <c r="GGG1" s="66"/>
      <c r="GGH1" s="66"/>
      <c r="GGI1" s="66"/>
      <c r="GGJ1" s="66"/>
      <c r="GGK1" s="66"/>
      <c r="GGL1" s="66"/>
      <c r="GGM1" s="66"/>
      <c r="GGN1" s="66"/>
      <c r="GGO1" s="66"/>
      <c r="GGP1" s="66"/>
      <c r="GGQ1" s="66"/>
      <c r="GGR1" s="66"/>
      <c r="GGS1" s="66"/>
      <c r="GGT1" s="66"/>
      <c r="GGU1" s="66"/>
      <c r="GGV1" s="66"/>
      <c r="GGW1" s="66"/>
      <c r="GGX1" s="66"/>
      <c r="GGY1" s="66"/>
      <c r="GGZ1" s="66"/>
      <c r="GHA1" s="66"/>
      <c r="GHB1" s="66"/>
      <c r="GHC1" s="66"/>
      <c r="GHD1" s="66"/>
      <c r="GHE1" s="66"/>
      <c r="GHF1" s="66"/>
      <c r="GHG1" s="66"/>
      <c r="GHH1" s="66"/>
      <c r="GHI1" s="66"/>
      <c r="GHJ1" s="66"/>
      <c r="GHK1" s="66"/>
      <c r="GHL1" s="66"/>
      <c r="GHM1" s="66"/>
      <c r="GHN1" s="66"/>
      <c r="GHO1" s="66"/>
      <c r="GHP1" s="66"/>
      <c r="GHQ1" s="66"/>
      <c r="GHR1" s="66"/>
      <c r="GHS1" s="66"/>
      <c r="GHT1" s="66"/>
      <c r="GHU1" s="66"/>
      <c r="GHV1" s="66"/>
      <c r="GHW1" s="66"/>
      <c r="GHX1" s="66"/>
      <c r="GHY1" s="66"/>
      <c r="GHZ1" s="66"/>
      <c r="GIA1" s="66"/>
      <c r="GIB1" s="66"/>
      <c r="GIC1" s="66"/>
      <c r="GID1" s="66"/>
      <c r="GIE1" s="66"/>
      <c r="GIF1" s="66"/>
      <c r="GIG1" s="66"/>
      <c r="GIH1" s="66"/>
      <c r="GII1" s="66"/>
      <c r="GIJ1" s="66"/>
      <c r="GIK1" s="66"/>
      <c r="GIL1" s="66"/>
      <c r="GIM1" s="66"/>
      <c r="GIN1" s="66"/>
      <c r="GIO1" s="66"/>
      <c r="GIP1" s="66"/>
      <c r="GIQ1" s="66"/>
      <c r="GIR1" s="66"/>
      <c r="GIS1" s="66"/>
      <c r="GIT1" s="66"/>
      <c r="GIU1" s="66"/>
      <c r="GIV1" s="66"/>
      <c r="GIW1" s="66"/>
      <c r="GIX1" s="66"/>
      <c r="GIY1" s="66"/>
      <c r="GIZ1" s="66"/>
      <c r="GJA1" s="66"/>
      <c r="GJB1" s="66"/>
      <c r="GJC1" s="66"/>
      <c r="GJD1" s="66"/>
      <c r="GJE1" s="66"/>
      <c r="GJF1" s="66"/>
      <c r="GJG1" s="66"/>
      <c r="GJH1" s="66"/>
      <c r="GJI1" s="66"/>
      <c r="GJJ1" s="66"/>
      <c r="GJK1" s="66"/>
      <c r="GJL1" s="66"/>
      <c r="GJM1" s="66"/>
      <c r="GJN1" s="66"/>
      <c r="GJO1" s="66"/>
      <c r="GJP1" s="66"/>
      <c r="GJQ1" s="66"/>
      <c r="GJR1" s="66"/>
      <c r="GJS1" s="66"/>
      <c r="GJT1" s="66"/>
      <c r="GJU1" s="66"/>
      <c r="GJV1" s="66"/>
      <c r="GJW1" s="66"/>
      <c r="GJX1" s="66"/>
      <c r="GJY1" s="66"/>
      <c r="GJZ1" s="66"/>
      <c r="GKA1" s="66"/>
      <c r="GKB1" s="66"/>
      <c r="GKC1" s="66"/>
      <c r="GKD1" s="66"/>
      <c r="GKE1" s="66"/>
      <c r="GKF1" s="66"/>
      <c r="GKG1" s="66"/>
      <c r="GKH1" s="66"/>
      <c r="GKI1" s="66"/>
      <c r="GKJ1" s="66"/>
      <c r="GKK1" s="66"/>
      <c r="GKL1" s="66"/>
      <c r="GKM1" s="66"/>
      <c r="GKN1" s="66"/>
      <c r="GKO1" s="66"/>
      <c r="GKP1" s="66"/>
      <c r="GKQ1" s="66"/>
      <c r="GKR1" s="66"/>
      <c r="GKS1" s="66"/>
      <c r="GKT1" s="66"/>
      <c r="GKU1" s="66"/>
      <c r="GKV1" s="66"/>
      <c r="GKW1" s="66"/>
      <c r="GKX1" s="66"/>
      <c r="GKY1" s="66"/>
      <c r="GKZ1" s="66"/>
      <c r="GLA1" s="66"/>
      <c r="GLB1" s="66"/>
      <c r="GLC1" s="66"/>
      <c r="GLD1" s="66"/>
      <c r="GLE1" s="66"/>
      <c r="GLF1" s="66"/>
      <c r="GLG1" s="66"/>
      <c r="GLH1" s="66"/>
      <c r="GLI1" s="66"/>
      <c r="GLJ1" s="66"/>
      <c r="GLK1" s="66"/>
      <c r="GLL1" s="66"/>
      <c r="GLM1" s="66"/>
      <c r="GLN1" s="66"/>
      <c r="GLO1" s="66"/>
      <c r="GLP1" s="66"/>
      <c r="GLQ1" s="66"/>
      <c r="GLR1" s="66"/>
      <c r="GLS1" s="66"/>
      <c r="GLT1" s="66"/>
      <c r="GLU1" s="66"/>
      <c r="GLV1" s="66"/>
      <c r="GLW1" s="66"/>
      <c r="GLX1" s="66"/>
      <c r="GLY1" s="66"/>
      <c r="GLZ1" s="66"/>
      <c r="GMA1" s="66"/>
      <c r="GMB1" s="66"/>
      <c r="GMC1" s="66"/>
      <c r="GMD1" s="66"/>
      <c r="GME1" s="66"/>
      <c r="GMF1" s="66"/>
      <c r="GMG1" s="66"/>
      <c r="GMH1" s="66"/>
      <c r="GMI1" s="66"/>
      <c r="GMJ1" s="66"/>
      <c r="GMK1" s="66"/>
      <c r="GML1" s="66"/>
      <c r="GMM1" s="66"/>
      <c r="GMN1" s="66"/>
      <c r="GMO1" s="66"/>
      <c r="GMP1" s="66"/>
      <c r="GMQ1" s="66"/>
      <c r="GMR1" s="66"/>
      <c r="GMS1" s="66"/>
      <c r="GMT1" s="66"/>
      <c r="GMU1" s="66"/>
      <c r="GMV1" s="66"/>
      <c r="GMW1" s="66"/>
      <c r="GMX1" s="66"/>
      <c r="GMY1" s="66"/>
      <c r="GMZ1" s="66"/>
      <c r="GNA1" s="66"/>
      <c r="GNB1" s="66"/>
      <c r="GNC1" s="66"/>
      <c r="GND1" s="66"/>
      <c r="GNE1" s="66"/>
      <c r="GNF1" s="66"/>
      <c r="GNG1" s="66"/>
      <c r="GNH1" s="66"/>
      <c r="GNI1" s="66"/>
      <c r="GNJ1" s="66"/>
      <c r="GNK1" s="66"/>
      <c r="GNL1" s="66"/>
      <c r="GNM1" s="66"/>
      <c r="GNN1" s="66"/>
      <c r="GNO1" s="66"/>
      <c r="GNP1" s="66"/>
      <c r="GNQ1" s="66"/>
      <c r="GNR1" s="66"/>
      <c r="GNS1" s="66"/>
      <c r="GNT1" s="66"/>
      <c r="GNU1" s="66"/>
      <c r="GNV1" s="66"/>
      <c r="GNW1" s="66"/>
      <c r="GNX1" s="66"/>
      <c r="GNY1" s="66"/>
      <c r="GNZ1" s="66"/>
      <c r="GOA1" s="66"/>
      <c r="GOB1" s="66"/>
      <c r="GOC1" s="66"/>
      <c r="GOD1" s="66"/>
      <c r="GOE1" s="66"/>
      <c r="GOF1" s="66"/>
      <c r="GOG1" s="66"/>
      <c r="GOH1" s="66"/>
      <c r="GOI1" s="66"/>
      <c r="GOJ1" s="66"/>
      <c r="GOK1" s="66"/>
      <c r="GOL1" s="66"/>
      <c r="GOM1" s="66"/>
      <c r="GON1" s="66"/>
      <c r="GOO1" s="66"/>
      <c r="GOP1" s="66"/>
      <c r="GOQ1" s="66"/>
      <c r="GOR1" s="66"/>
      <c r="GOS1" s="66"/>
      <c r="GOT1" s="66"/>
      <c r="GOU1" s="66"/>
      <c r="GOV1" s="66"/>
      <c r="GOW1" s="66"/>
      <c r="GOX1" s="66"/>
      <c r="GOY1" s="66"/>
      <c r="GOZ1" s="66"/>
      <c r="GPA1" s="66"/>
      <c r="GPB1" s="66"/>
      <c r="GPC1" s="66"/>
      <c r="GPD1" s="66"/>
      <c r="GPE1" s="66"/>
      <c r="GPF1" s="66"/>
      <c r="GPG1" s="66"/>
      <c r="GPH1" s="66"/>
      <c r="GPI1" s="66"/>
      <c r="GPJ1" s="66"/>
      <c r="GPK1" s="66"/>
      <c r="GPL1" s="66"/>
      <c r="GPM1" s="66"/>
      <c r="GPN1" s="66"/>
      <c r="GPO1" s="66"/>
      <c r="GPP1" s="66"/>
      <c r="GPQ1" s="66"/>
      <c r="GPR1" s="66"/>
      <c r="GPS1" s="66"/>
      <c r="GPT1" s="66"/>
      <c r="GPU1" s="66"/>
      <c r="GPV1" s="66"/>
      <c r="GPW1" s="66"/>
      <c r="GPX1" s="66"/>
      <c r="GPY1" s="66"/>
      <c r="GPZ1" s="66"/>
      <c r="GQA1" s="66"/>
      <c r="GQB1" s="66"/>
      <c r="GQC1" s="66"/>
      <c r="GQD1" s="66"/>
      <c r="GQE1" s="66"/>
      <c r="GQF1" s="66"/>
      <c r="GQG1" s="66"/>
      <c r="GQH1" s="66"/>
      <c r="GQI1" s="66"/>
      <c r="GQJ1" s="66"/>
      <c r="GQK1" s="66"/>
      <c r="GQL1" s="66"/>
      <c r="GQM1" s="66"/>
      <c r="GQN1" s="66"/>
      <c r="GQO1" s="66"/>
      <c r="GQP1" s="66"/>
      <c r="GQQ1" s="66"/>
      <c r="GQR1" s="66"/>
      <c r="GQS1" s="66"/>
      <c r="GQT1" s="66"/>
      <c r="GQU1" s="66"/>
      <c r="GQV1" s="66"/>
      <c r="GQW1" s="66"/>
      <c r="GQX1" s="66"/>
      <c r="GQY1" s="66"/>
      <c r="GQZ1" s="66"/>
      <c r="GRA1" s="66"/>
      <c r="GRB1" s="66"/>
      <c r="GRC1" s="66"/>
      <c r="GRD1" s="66"/>
      <c r="GRE1" s="66"/>
      <c r="GRF1" s="66"/>
      <c r="GRG1" s="66"/>
      <c r="GRH1" s="66"/>
      <c r="GRI1" s="66"/>
      <c r="GRJ1" s="66"/>
      <c r="GRK1" s="66"/>
      <c r="GRL1" s="66"/>
      <c r="GRM1" s="66"/>
      <c r="GRN1" s="66"/>
      <c r="GRO1" s="66"/>
      <c r="GRP1" s="66"/>
      <c r="GRQ1" s="66"/>
      <c r="GRR1" s="66"/>
      <c r="GRS1" s="66"/>
      <c r="GRT1" s="66"/>
      <c r="GRU1" s="66"/>
      <c r="GRV1" s="66"/>
      <c r="GRW1" s="66"/>
      <c r="GRX1" s="66"/>
      <c r="GRY1" s="66"/>
      <c r="GRZ1" s="66"/>
      <c r="GSA1" s="66"/>
      <c r="GSB1" s="66"/>
      <c r="GSC1" s="66"/>
      <c r="GSD1" s="66"/>
      <c r="GSE1" s="66"/>
      <c r="GSF1" s="66"/>
      <c r="GSG1" s="66"/>
      <c r="GSH1" s="66"/>
      <c r="GSI1" s="66"/>
      <c r="GSJ1" s="66"/>
      <c r="GSK1" s="66"/>
      <c r="GSL1" s="66"/>
      <c r="GSM1" s="66"/>
      <c r="GSN1" s="66"/>
      <c r="GSO1" s="66"/>
      <c r="GSP1" s="66"/>
      <c r="GSQ1" s="66"/>
      <c r="GSR1" s="66"/>
      <c r="GSS1" s="66"/>
      <c r="GST1" s="66"/>
      <c r="GSU1" s="66"/>
      <c r="GSV1" s="66"/>
      <c r="GSW1" s="66"/>
      <c r="GSX1" s="66"/>
      <c r="GSY1" s="66"/>
      <c r="GSZ1" s="66"/>
      <c r="GTA1" s="66"/>
      <c r="GTB1" s="66"/>
      <c r="GTC1" s="66"/>
      <c r="GTD1" s="66"/>
      <c r="GTE1" s="66"/>
      <c r="GTF1" s="66"/>
      <c r="GTG1" s="66"/>
      <c r="GTH1" s="66"/>
      <c r="GTI1" s="66"/>
      <c r="GTJ1" s="66"/>
      <c r="GTK1" s="66"/>
      <c r="GTL1" s="66"/>
      <c r="GTM1" s="66"/>
      <c r="GTN1" s="66"/>
      <c r="GTO1" s="66"/>
      <c r="GTP1" s="66"/>
      <c r="GTQ1" s="66"/>
      <c r="GTR1" s="66"/>
      <c r="GTS1" s="66"/>
      <c r="GTT1" s="66"/>
      <c r="GTU1" s="66"/>
      <c r="GTV1" s="66"/>
      <c r="GTW1" s="66"/>
      <c r="GTX1" s="66"/>
      <c r="GTY1" s="66"/>
      <c r="GTZ1" s="66"/>
      <c r="GUA1" s="66"/>
      <c r="GUB1" s="66"/>
      <c r="GUC1" s="66"/>
      <c r="GUD1" s="66"/>
      <c r="GUE1" s="66"/>
      <c r="GUF1" s="66"/>
      <c r="GUG1" s="66"/>
      <c r="GUH1" s="66"/>
      <c r="GUI1" s="66"/>
      <c r="GUJ1" s="66"/>
      <c r="GUK1" s="66"/>
      <c r="GUL1" s="66"/>
      <c r="GUM1" s="66"/>
      <c r="GUN1" s="66"/>
      <c r="GUO1" s="66"/>
      <c r="GUP1" s="66"/>
      <c r="GUQ1" s="66"/>
      <c r="GUR1" s="66"/>
      <c r="GUS1" s="66"/>
      <c r="GUT1" s="66"/>
      <c r="GUU1" s="66"/>
      <c r="GUV1" s="66"/>
      <c r="GUW1" s="66"/>
      <c r="GUX1" s="66"/>
      <c r="GUY1" s="66"/>
      <c r="GUZ1" s="66"/>
      <c r="GVA1" s="66"/>
      <c r="GVB1" s="66"/>
      <c r="GVC1" s="66"/>
      <c r="GVD1" s="66"/>
      <c r="GVE1" s="66"/>
      <c r="GVF1" s="66"/>
      <c r="GVG1" s="66"/>
      <c r="GVH1" s="66"/>
      <c r="GVI1" s="66"/>
      <c r="GVJ1" s="66"/>
      <c r="GVK1" s="66"/>
      <c r="GVL1" s="66"/>
      <c r="GVM1" s="66"/>
      <c r="GVN1" s="66"/>
      <c r="GVO1" s="66"/>
      <c r="GVP1" s="66"/>
      <c r="GVQ1" s="66"/>
      <c r="GVR1" s="66"/>
      <c r="GVS1" s="66"/>
      <c r="GVT1" s="66"/>
      <c r="GVU1" s="66"/>
      <c r="GVV1" s="66"/>
      <c r="GVW1" s="66"/>
      <c r="GVX1" s="66"/>
      <c r="GVY1" s="66"/>
      <c r="GVZ1" s="66"/>
      <c r="GWA1" s="66"/>
      <c r="GWB1" s="66"/>
      <c r="GWC1" s="66"/>
      <c r="GWD1" s="66"/>
      <c r="GWE1" s="66"/>
      <c r="GWF1" s="66"/>
      <c r="GWG1" s="66"/>
      <c r="GWH1" s="66"/>
      <c r="GWI1" s="66"/>
      <c r="GWJ1" s="66"/>
      <c r="GWK1" s="66"/>
      <c r="GWL1" s="66"/>
      <c r="GWM1" s="66"/>
      <c r="GWN1" s="66"/>
      <c r="GWO1" s="66"/>
      <c r="GWP1" s="66"/>
      <c r="GWQ1" s="66"/>
      <c r="GWR1" s="66"/>
      <c r="GWS1" s="66"/>
      <c r="GWT1" s="66"/>
      <c r="GWU1" s="66"/>
      <c r="GWV1" s="66"/>
      <c r="GWW1" s="66"/>
      <c r="GWX1" s="66"/>
      <c r="GWY1" s="66"/>
      <c r="GWZ1" s="66"/>
      <c r="GXA1" s="66"/>
      <c r="GXB1" s="66"/>
      <c r="GXC1" s="66"/>
      <c r="GXD1" s="66"/>
      <c r="GXE1" s="66"/>
      <c r="GXF1" s="66"/>
      <c r="GXG1" s="66"/>
      <c r="GXH1" s="66"/>
      <c r="GXI1" s="66"/>
      <c r="GXJ1" s="66"/>
      <c r="GXK1" s="66"/>
      <c r="GXL1" s="66"/>
      <c r="GXM1" s="66"/>
      <c r="GXN1" s="66"/>
      <c r="GXO1" s="66"/>
      <c r="GXP1" s="66"/>
      <c r="GXQ1" s="66"/>
      <c r="GXR1" s="66"/>
      <c r="GXS1" s="66"/>
      <c r="GXT1" s="66"/>
      <c r="GXU1" s="66"/>
      <c r="GXV1" s="66"/>
      <c r="GXW1" s="66"/>
      <c r="GXX1" s="66"/>
      <c r="GXY1" s="66"/>
      <c r="GXZ1" s="66"/>
      <c r="GYA1" s="66"/>
      <c r="GYB1" s="66"/>
      <c r="GYC1" s="66"/>
      <c r="GYD1" s="66"/>
      <c r="GYE1" s="66"/>
      <c r="GYF1" s="66"/>
      <c r="GYG1" s="66"/>
      <c r="GYH1" s="66"/>
      <c r="GYI1" s="66"/>
      <c r="GYJ1" s="66"/>
      <c r="GYK1" s="66"/>
      <c r="GYL1" s="66"/>
      <c r="GYM1" s="66"/>
      <c r="GYN1" s="66"/>
      <c r="GYO1" s="66"/>
      <c r="GYP1" s="66"/>
      <c r="GYQ1" s="66"/>
      <c r="GYR1" s="66"/>
      <c r="GYS1" s="66"/>
      <c r="GYT1" s="66"/>
      <c r="GYU1" s="66"/>
      <c r="GYV1" s="66"/>
      <c r="GYW1" s="66"/>
      <c r="GYX1" s="66"/>
      <c r="GYY1" s="66"/>
      <c r="GYZ1" s="66"/>
      <c r="GZA1" s="66"/>
      <c r="GZB1" s="66"/>
      <c r="GZC1" s="66"/>
      <c r="GZD1" s="66"/>
      <c r="GZE1" s="66"/>
      <c r="GZF1" s="66"/>
      <c r="GZG1" s="66"/>
      <c r="GZH1" s="66"/>
      <c r="GZI1" s="66"/>
      <c r="GZJ1" s="66"/>
      <c r="GZK1" s="66"/>
      <c r="GZL1" s="66"/>
      <c r="GZM1" s="66"/>
      <c r="GZN1" s="66"/>
      <c r="GZO1" s="66"/>
      <c r="GZP1" s="66"/>
      <c r="GZQ1" s="66"/>
      <c r="GZR1" s="66"/>
      <c r="GZS1" s="66"/>
      <c r="GZT1" s="66"/>
      <c r="GZU1" s="66"/>
      <c r="GZV1" s="66"/>
      <c r="GZW1" s="66"/>
      <c r="GZX1" s="66"/>
      <c r="GZY1" s="66"/>
      <c r="GZZ1" s="66"/>
      <c r="HAA1" s="66"/>
      <c r="HAB1" s="66"/>
      <c r="HAC1" s="66"/>
      <c r="HAD1" s="66"/>
      <c r="HAE1" s="66"/>
      <c r="HAF1" s="66"/>
      <c r="HAG1" s="66"/>
      <c r="HAH1" s="66"/>
      <c r="HAI1" s="66"/>
      <c r="HAJ1" s="66"/>
      <c r="HAK1" s="66"/>
      <c r="HAL1" s="66"/>
      <c r="HAM1" s="66"/>
      <c r="HAN1" s="66"/>
      <c r="HAO1" s="66"/>
      <c r="HAP1" s="66"/>
      <c r="HAQ1" s="66"/>
      <c r="HAR1" s="66"/>
      <c r="HAS1" s="66"/>
      <c r="HAT1" s="66"/>
      <c r="HAU1" s="66"/>
      <c r="HAV1" s="66"/>
      <c r="HAW1" s="66"/>
      <c r="HAX1" s="66"/>
      <c r="HAY1" s="66"/>
      <c r="HAZ1" s="66"/>
      <c r="HBA1" s="66"/>
      <c r="HBB1" s="66"/>
      <c r="HBC1" s="66"/>
      <c r="HBD1" s="66"/>
      <c r="HBE1" s="66"/>
      <c r="HBF1" s="66"/>
      <c r="HBG1" s="66"/>
      <c r="HBH1" s="66"/>
      <c r="HBI1" s="66"/>
      <c r="HBJ1" s="66"/>
      <c r="HBK1" s="66"/>
      <c r="HBL1" s="66"/>
      <c r="HBM1" s="66"/>
      <c r="HBN1" s="66"/>
      <c r="HBO1" s="66"/>
      <c r="HBP1" s="66"/>
      <c r="HBQ1" s="66"/>
      <c r="HBR1" s="66"/>
      <c r="HBS1" s="66"/>
      <c r="HBT1" s="66"/>
      <c r="HBU1" s="66"/>
      <c r="HBV1" s="66"/>
      <c r="HBW1" s="66"/>
      <c r="HBX1" s="66"/>
      <c r="HBY1" s="66"/>
      <c r="HBZ1" s="66"/>
      <c r="HCA1" s="66"/>
      <c r="HCB1" s="66"/>
      <c r="HCC1" s="66"/>
      <c r="HCD1" s="66"/>
      <c r="HCE1" s="66"/>
      <c r="HCF1" s="66"/>
      <c r="HCG1" s="66"/>
      <c r="HCH1" s="66"/>
      <c r="HCI1" s="66"/>
      <c r="HCJ1" s="66"/>
      <c r="HCK1" s="66"/>
      <c r="HCL1" s="66"/>
      <c r="HCM1" s="66"/>
      <c r="HCN1" s="66"/>
      <c r="HCO1" s="66"/>
      <c r="HCP1" s="66"/>
      <c r="HCQ1" s="66"/>
      <c r="HCR1" s="66"/>
      <c r="HCS1" s="66"/>
      <c r="HCT1" s="66"/>
      <c r="HCU1" s="66"/>
      <c r="HCV1" s="66"/>
      <c r="HCW1" s="66"/>
      <c r="HCX1" s="66"/>
      <c r="HCY1" s="66"/>
      <c r="HCZ1" s="66"/>
      <c r="HDA1" s="66"/>
      <c r="HDB1" s="66"/>
      <c r="HDC1" s="66"/>
      <c r="HDD1" s="66"/>
      <c r="HDE1" s="66"/>
      <c r="HDF1" s="66"/>
      <c r="HDG1" s="66"/>
      <c r="HDH1" s="66"/>
      <c r="HDI1" s="66"/>
      <c r="HDJ1" s="66"/>
      <c r="HDK1" s="66"/>
      <c r="HDL1" s="66"/>
      <c r="HDM1" s="66"/>
      <c r="HDN1" s="66"/>
      <c r="HDO1" s="66"/>
      <c r="HDP1" s="66"/>
      <c r="HDQ1" s="66"/>
      <c r="HDR1" s="66"/>
      <c r="HDS1" s="66"/>
      <c r="HDT1" s="66"/>
      <c r="HDU1" s="66"/>
      <c r="HDV1" s="66"/>
      <c r="HDW1" s="66"/>
      <c r="HDX1" s="66"/>
      <c r="HDY1" s="66"/>
      <c r="HDZ1" s="66"/>
      <c r="HEA1" s="66"/>
      <c r="HEB1" s="66"/>
      <c r="HEC1" s="66"/>
      <c r="HED1" s="66"/>
      <c r="HEE1" s="66"/>
      <c r="HEF1" s="66"/>
      <c r="HEG1" s="66"/>
      <c r="HEH1" s="66"/>
      <c r="HEI1" s="66"/>
      <c r="HEJ1" s="66"/>
      <c r="HEK1" s="66"/>
      <c r="HEL1" s="66"/>
      <c r="HEM1" s="66"/>
      <c r="HEN1" s="66"/>
      <c r="HEO1" s="66"/>
      <c r="HEP1" s="66"/>
      <c r="HEQ1" s="66"/>
      <c r="HER1" s="66"/>
      <c r="HES1" s="66"/>
      <c r="HET1" s="66"/>
      <c r="HEU1" s="66"/>
      <c r="HEV1" s="66"/>
      <c r="HEW1" s="66"/>
      <c r="HEX1" s="66"/>
      <c r="HEY1" s="66"/>
      <c r="HEZ1" s="66"/>
      <c r="HFA1" s="66"/>
      <c r="HFB1" s="66"/>
      <c r="HFC1" s="66"/>
      <c r="HFD1" s="66"/>
      <c r="HFE1" s="66"/>
      <c r="HFF1" s="66"/>
      <c r="HFG1" s="66"/>
      <c r="HFH1" s="66"/>
      <c r="HFI1" s="66"/>
      <c r="HFJ1" s="66"/>
      <c r="HFK1" s="66"/>
      <c r="HFL1" s="66"/>
      <c r="HFM1" s="66"/>
      <c r="HFN1" s="66"/>
      <c r="HFO1" s="66"/>
      <c r="HFP1" s="66"/>
      <c r="HFQ1" s="66"/>
      <c r="HFR1" s="66"/>
      <c r="HFS1" s="66"/>
      <c r="HFT1" s="66"/>
      <c r="HFU1" s="66"/>
      <c r="HFV1" s="66"/>
      <c r="HFW1" s="66"/>
      <c r="HFX1" s="66"/>
      <c r="HFY1" s="66"/>
      <c r="HFZ1" s="66"/>
      <c r="HGA1" s="66"/>
      <c r="HGB1" s="66"/>
      <c r="HGC1" s="66"/>
      <c r="HGD1" s="66"/>
      <c r="HGE1" s="66"/>
      <c r="HGF1" s="66"/>
      <c r="HGG1" s="66"/>
      <c r="HGH1" s="66"/>
      <c r="HGI1" s="66"/>
      <c r="HGJ1" s="66"/>
      <c r="HGK1" s="66"/>
      <c r="HGL1" s="66"/>
      <c r="HGM1" s="66"/>
      <c r="HGN1" s="66"/>
      <c r="HGO1" s="66"/>
      <c r="HGP1" s="66"/>
      <c r="HGQ1" s="66"/>
      <c r="HGR1" s="66"/>
      <c r="HGS1" s="66"/>
      <c r="HGT1" s="66"/>
      <c r="HGU1" s="66"/>
      <c r="HGV1" s="66"/>
      <c r="HGW1" s="66"/>
      <c r="HGX1" s="66"/>
      <c r="HGY1" s="66"/>
      <c r="HGZ1" s="66"/>
      <c r="HHA1" s="66"/>
      <c r="HHB1" s="66"/>
      <c r="HHC1" s="66"/>
      <c r="HHD1" s="66"/>
      <c r="HHE1" s="66"/>
      <c r="HHF1" s="66"/>
      <c r="HHG1" s="66"/>
      <c r="HHH1" s="66"/>
      <c r="HHI1" s="66"/>
      <c r="HHJ1" s="66"/>
      <c r="HHK1" s="66"/>
      <c r="HHL1" s="66"/>
      <c r="HHM1" s="66"/>
      <c r="HHN1" s="66"/>
      <c r="HHO1" s="66"/>
      <c r="HHP1" s="66"/>
      <c r="HHQ1" s="66"/>
      <c r="HHR1" s="66"/>
      <c r="HHS1" s="66"/>
      <c r="HHT1" s="66"/>
      <c r="HHU1" s="66"/>
      <c r="HHV1" s="66"/>
      <c r="HHW1" s="66"/>
      <c r="HHX1" s="66"/>
      <c r="HHY1" s="66"/>
      <c r="HHZ1" s="66"/>
      <c r="HIA1" s="66"/>
      <c r="HIB1" s="66"/>
      <c r="HIC1" s="66"/>
      <c r="HID1" s="66"/>
      <c r="HIE1" s="66"/>
      <c r="HIF1" s="66"/>
      <c r="HIG1" s="66"/>
      <c r="HIH1" s="66"/>
      <c r="HII1" s="66"/>
      <c r="HIJ1" s="66"/>
      <c r="HIK1" s="66"/>
      <c r="HIL1" s="66"/>
      <c r="HIM1" s="66"/>
      <c r="HIN1" s="66"/>
      <c r="HIO1" s="66"/>
      <c r="HIP1" s="66"/>
      <c r="HIQ1" s="66"/>
      <c r="HIR1" s="66"/>
      <c r="HIS1" s="66"/>
      <c r="HIT1" s="66"/>
      <c r="HIU1" s="66"/>
      <c r="HIV1" s="66"/>
      <c r="HIW1" s="66"/>
      <c r="HIX1" s="66"/>
      <c r="HIY1" s="66"/>
      <c r="HIZ1" s="66"/>
      <c r="HJA1" s="66"/>
      <c r="HJB1" s="66"/>
      <c r="HJC1" s="66"/>
      <c r="HJD1" s="66"/>
      <c r="HJE1" s="66"/>
      <c r="HJF1" s="66"/>
      <c r="HJG1" s="66"/>
      <c r="HJH1" s="66"/>
      <c r="HJI1" s="66"/>
      <c r="HJJ1" s="66"/>
      <c r="HJK1" s="66"/>
      <c r="HJL1" s="66"/>
      <c r="HJM1" s="66"/>
      <c r="HJN1" s="66"/>
      <c r="HJO1" s="66"/>
      <c r="HJP1" s="66"/>
      <c r="HJQ1" s="66"/>
      <c r="HJR1" s="66"/>
      <c r="HJS1" s="66"/>
      <c r="HJT1" s="66"/>
      <c r="HJU1" s="66"/>
      <c r="HJV1" s="66"/>
      <c r="HJW1" s="66"/>
      <c r="HJX1" s="66"/>
      <c r="HJY1" s="66"/>
      <c r="HJZ1" s="66"/>
      <c r="HKA1" s="66"/>
      <c r="HKB1" s="66"/>
      <c r="HKC1" s="66"/>
      <c r="HKD1" s="66"/>
      <c r="HKE1" s="66"/>
      <c r="HKF1" s="66"/>
      <c r="HKG1" s="66"/>
      <c r="HKH1" s="66"/>
      <c r="HKI1" s="66"/>
      <c r="HKJ1" s="66"/>
      <c r="HKK1" s="66"/>
      <c r="HKL1" s="66"/>
      <c r="HKM1" s="66"/>
      <c r="HKN1" s="66"/>
      <c r="HKO1" s="66"/>
      <c r="HKP1" s="66"/>
      <c r="HKQ1" s="66"/>
      <c r="HKR1" s="66"/>
      <c r="HKS1" s="66"/>
      <c r="HKT1" s="66"/>
      <c r="HKU1" s="66"/>
      <c r="HKV1" s="66"/>
      <c r="HKW1" s="66"/>
      <c r="HKX1" s="66"/>
      <c r="HKY1" s="66"/>
      <c r="HKZ1" s="66"/>
      <c r="HLA1" s="66"/>
      <c r="HLB1" s="66"/>
      <c r="HLC1" s="66"/>
      <c r="HLD1" s="66"/>
      <c r="HLE1" s="66"/>
      <c r="HLF1" s="66"/>
      <c r="HLG1" s="66"/>
      <c r="HLH1" s="66"/>
      <c r="HLI1" s="66"/>
      <c r="HLJ1" s="66"/>
      <c r="HLK1" s="66"/>
      <c r="HLL1" s="66"/>
      <c r="HLM1" s="66"/>
      <c r="HLN1" s="66"/>
      <c r="HLO1" s="66"/>
      <c r="HLP1" s="66"/>
      <c r="HLQ1" s="66"/>
      <c r="HLR1" s="66"/>
      <c r="HLS1" s="66"/>
      <c r="HLT1" s="66"/>
      <c r="HLU1" s="66"/>
      <c r="HLV1" s="66"/>
      <c r="HLW1" s="66"/>
      <c r="HLX1" s="66"/>
      <c r="HLY1" s="66"/>
      <c r="HLZ1" s="66"/>
      <c r="HMA1" s="66"/>
      <c r="HMB1" s="66"/>
      <c r="HMC1" s="66"/>
      <c r="HMD1" s="66"/>
      <c r="HME1" s="66"/>
      <c r="HMF1" s="66"/>
      <c r="HMG1" s="66"/>
      <c r="HMH1" s="66"/>
      <c r="HMI1" s="66"/>
      <c r="HMJ1" s="66"/>
      <c r="HMK1" s="66"/>
      <c r="HML1" s="66"/>
      <c r="HMM1" s="66"/>
      <c r="HMN1" s="66"/>
      <c r="HMO1" s="66"/>
      <c r="HMP1" s="66"/>
      <c r="HMQ1" s="66"/>
      <c r="HMR1" s="66"/>
      <c r="HMS1" s="66"/>
      <c r="HMT1" s="66"/>
      <c r="HMU1" s="66"/>
      <c r="HMV1" s="66"/>
      <c r="HMW1" s="66"/>
      <c r="HMX1" s="66"/>
      <c r="HMY1" s="66"/>
      <c r="HMZ1" s="66"/>
      <c r="HNA1" s="66"/>
      <c r="HNB1" s="66"/>
      <c r="HNC1" s="66"/>
      <c r="HND1" s="66"/>
      <c r="HNE1" s="66"/>
      <c r="HNF1" s="66"/>
      <c r="HNG1" s="66"/>
      <c r="HNH1" s="66"/>
      <c r="HNI1" s="66"/>
      <c r="HNJ1" s="66"/>
      <c r="HNK1" s="66"/>
      <c r="HNL1" s="66"/>
      <c r="HNM1" s="66"/>
      <c r="HNN1" s="66"/>
      <c r="HNO1" s="66"/>
      <c r="HNP1" s="66"/>
      <c r="HNQ1" s="66"/>
      <c r="HNR1" s="66"/>
      <c r="HNS1" s="66"/>
      <c r="HNT1" s="66"/>
      <c r="HNU1" s="66"/>
      <c r="HNV1" s="66"/>
      <c r="HNW1" s="66"/>
      <c r="HNX1" s="66"/>
      <c r="HNY1" s="66"/>
      <c r="HNZ1" s="66"/>
      <c r="HOA1" s="66"/>
      <c r="HOB1" s="66"/>
      <c r="HOC1" s="66"/>
      <c r="HOD1" s="66"/>
      <c r="HOE1" s="66"/>
      <c r="HOF1" s="66"/>
      <c r="HOG1" s="66"/>
      <c r="HOH1" s="66"/>
      <c r="HOI1" s="66"/>
      <c r="HOJ1" s="66"/>
      <c r="HOK1" s="66"/>
      <c r="HOL1" s="66"/>
      <c r="HOM1" s="66"/>
      <c r="HON1" s="66"/>
      <c r="HOO1" s="66"/>
      <c r="HOP1" s="66"/>
      <c r="HOQ1" s="66"/>
      <c r="HOR1" s="66"/>
      <c r="HOS1" s="66"/>
      <c r="HOT1" s="66"/>
      <c r="HOU1" s="66"/>
      <c r="HOV1" s="66"/>
      <c r="HOW1" s="66"/>
      <c r="HOX1" s="66"/>
      <c r="HOY1" s="66"/>
      <c r="HOZ1" s="66"/>
      <c r="HPA1" s="66"/>
      <c r="HPB1" s="66"/>
      <c r="HPC1" s="66"/>
      <c r="HPD1" s="66"/>
      <c r="HPE1" s="66"/>
      <c r="HPF1" s="66"/>
      <c r="HPG1" s="66"/>
      <c r="HPH1" s="66"/>
      <c r="HPI1" s="66"/>
      <c r="HPJ1" s="66"/>
      <c r="HPK1" s="66"/>
      <c r="HPL1" s="66"/>
      <c r="HPM1" s="66"/>
      <c r="HPN1" s="66"/>
      <c r="HPO1" s="66"/>
      <c r="HPP1" s="66"/>
      <c r="HPQ1" s="66"/>
      <c r="HPR1" s="66"/>
      <c r="HPS1" s="66"/>
      <c r="HPT1" s="66"/>
      <c r="HPU1" s="66"/>
      <c r="HPV1" s="66"/>
      <c r="HPW1" s="66"/>
      <c r="HPX1" s="66"/>
      <c r="HPY1" s="66"/>
      <c r="HPZ1" s="66"/>
      <c r="HQA1" s="66"/>
      <c r="HQB1" s="66"/>
      <c r="HQC1" s="66"/>
      <c r="HQD1" s="66"/>
      <c r="HQE1" s="66"/>
      <c r="HQF1" s="66"/>
      <c r="HQG1" s="66"/>
      <c r="HQH1" s="66"/>
      <c r="HQI1" s="66"/>
      <c r="HQJ1" s="66"/>
      <c r="HQK1" s="66"/>
      <c r="HQL1" s="66"/>
      <c r="HQM1" s="66"/>
      <c r="HQN1" s="66"/>
      <c r="HQO1" s="66"/>
      <c r="HQP1" s="66"/>
      <c r="HQQ1" s="66"/>
      <c r="HQR1" s="66"/>
      <c r="HQS1" s="66"/>
      <c r="HQT1" s="66"/>
      <c r="HQU1" s="66"/>
      <c r="HQV1" s="66"/>
      <c r="HQW1" s="66"/>
      <c r="HQX1" s="66"/>
      <c r="HQY1" s="66"/>
      <c r="HQZ1" s="66"/>
      <c r="HRA1" s="66"/>
      <c r="HRB1" s="66"/>
      <c r="HRC1" s="66"/>
      <c r="HRD1" s="66"/>
      <c r="HRE1" s="66"/>
      <c r="HRF1" s="66"/>
      <c r="HRG1" s="66"/>
      <c r="HRH1" s="66"/>
      <c r="HRI1" s="66"/>
      <c r="HRJ1" s="66"/>
      <c r="HRK1" s="66"/>
      <c r="HRL1" s="66"/>
      <c r="HRM1" s="66"/>
      <c r="HRN1" s="66"/>
      <c r="HRO1" s="66"/>
      <c r="HRP1" s="66"/>
      <c r="HRQ1" s="66"/>
      <c r="HRR1" s="66"/>
      <c r="HRS1" s="66"/>
      <c r="HRT1" s="66"/>
      <c r="HRU1" s="66"/>
      <c r="HRV1" s="66"/>
      <c r="HRW1" s="66"/>
      <c r="HRX1" s="66"/>
      <c r="HRY1" s="66"/>
      <c r="HRZ1" s="66"/>
      <c r="HSA1" s="66"/>
      <c r="HSB1" s="66"/>
      <c r="HSC1" s="66"/>
      <c r="HSD1" s="66"/>
      <c r="HSE1" s="66"/>
      <c r="HSF1" s="66"/>
      <c r="HSG1" s="66"/>
      <c r="HSH1" s="66"/>
      <c r="HSI1" s="66"/>
      <c r="HSJ1" s="66"/>
      <c r="HSK1" s="66"/>
      <c r="HSL1" s="66"/>
      <c r="HSM1" s="66"/>
      <c r="HSN1" s="66"/>
      <c r="HSO1" s="66"/>
      <c r="HSP1" s="66"/>
      <c r="HSQ1" s="66"/>
      <c r="HSR1" s="66"/>
      <c r="HSS1" s="66"/>
      <c r="HST1" s="66"/>
      <c r="HSU1" s="66"/>
      <c r="HSV1" s="66"/>
      <c r="HSW1" s="66"/>
      <c r="HSX1" s="66"/>
      <c r="HSY1" s="66"/>
      <c r="HSZ1" s="66"/>
      <c r="HTA1" s="66"/>
      <c r="HTB1" s="66"/>
      <c r="HTC1" s="66"/>
      <c r="HTD1" s="66"/>
      <c r="HTE1" s="66"/>
      <c r="HTF1" s="66"/>
      <c r="HTG1" s="66"/>
      <c r="HTH1" s="66"/>
      <c r="HTI1" s="66"/>
      <c r="HTJ1" s="66"/>
      <c r="HTK1" s="66"/>
      <c r="HTL1" s="66"/>
      <c r="HTM1" s="66"/>
      <c r="HTN1" s="66"/>
      <c r="HTO1" s="66"/>
      <c r="HTP1" s="66"/>
      <c r="HTQ1" s="66"/>
      <c r="HTR1" s="66"/>
      <c r="HTS1" s="66"/>
      <c r="HTT1" s="66"/>
      <c r="HTU1" s="66"/>
      <c r="HTV1" s="66"/>
      <c r="HTW1" s="66"/>
      <c r="HTX1" s="66"/>
      <c r="HTY1" s="66"/>
      <c r="HTZ1" s="66"/>
      <c r="HUA1" s="66"/>
      <c r="HUB1" s="66"/>
      <c r="HUC1" s="66"/>
      <c r="HUD1" s="66"/>
      <c r="HUE1" s="66"/>
      <c r="HUF1" s="66"/>
      <c r="HUG1" s="66"/>
      <c r="HUH1" s="66"/>
      <c r="HUI1" s="66"/>
      <c r="HUJ1" s="66"/>
      <c r="HUK1" s="66"/>
      <c r="HUL1" s="66"/>
      <c r="HUM1" s="66"/>
      <c r="HUN1" s="66"/>
      <c r="HUO1" s="66"/>
      <c r="HUP1" s="66"/>
      <c r="HUQ1" s="66"/>
      <c r="HUR1" s="66"/>
      <c r="HUS1" s="66"/>
      <c r="HUT1" s="66"/>
      <c r="HUU1" s="66"/>
      <c r="HUV1" s="66"/>
      <c r="HUW1" s="66"/>
      <c r="HUX1" s="66"/>
      <c r="HUY1" s="66"/>
      <c r="HUZ1" s="66"/>
      <c r="HVA1" s="66"/>
      <c r="HVB1" s="66"/>
      <c r="HVC1" s="66"/>
      <c r="HVD1" s="66"/>
      <c r="HVE1" s="66"/>
      <c r="HVF1" s="66"/>
      <c r="HVG1" s="66"/>
      <c r="HVH1" s="66"/>
      <c r="HVI1" s="66"/>
      <c r="HVJ1" s="66"/>
      <c r="HVK1" s="66"/>
      <c r="HVL1" s="66"/>
      <c r="HVM1" s="66"/>
      <c r="HVN1" s="66"/>
      <c r="HVO1" s="66"/>
      <c r="HVP1" s="66"/>
      <c r="HVQ1" s="66"/>
      <c r="HVR1" s="66"/>
      <c r="HVS1" s="66"/>
      <c r="HVT1" s="66"/>
      <c r="HVU1" s="66"/>
      <c r="HVV1" s="66"/>
      <c r="HVW1" s="66"/>
      <c r="HVX1" s="66"/>
      <c r="HVY1" s="66"/>
      <c r="HVZ1" s="66"/>
      <c r="HWA1" s="66"/>
      <c r="HWB1" s="66"/>
      <c r="HWC1" s="66"/>
      <c r="HWD1" s="66"/>
      <c r="HWE1" s="66"/>
      <c r="HWF1" s="66"/>
      <c r="HWG1" s="66"/>
      <c r="HWH1" s="66"/>
      <c r="HWI1" s="66"/>
      <c r="HWJ1" s="66"/>
      <c r="HWK1" s="66"/>
      <c r="HWL1" s="66"/>
      <c r="HWM1" s="66"/>
      <c r="HWN1" s="66"/>
      <c r="HWO1" s="66"/>
      <c r="HWP1" s="66"/>
      <c r="HWQ1" s="66"/>
      <c r="HWR1" s="66"/>
      <c r="HWS1" s="66"/>
      <c r="HWT1" s="66"/>
      <c r="HWU1" s="66"/>
      <c r="HWV1" s="66"/>
      <c r="HWW1" s="66"/>
      <c r="HWX1" s="66"/>
      <c r="HWY1" s="66"/>
      <c r="HWZ1" s="66"/>
      <c r="HXA1" s="66"/>
      <c r="HXB1" s="66"/>
      <c r="HXC1" s="66"/>
      <c r="HXD1" s="66"/>
      <c r="HXE1" s="66"/>
      <c r="HXF1" s="66"/>
      <c r="HXG1" s="66"/>
      <c r="HXH1" s="66"/>
      <c r="HXI1" s="66"/>
      <c r="HXJ1" s="66"/>
      <c r="HXK1" s="66"/>
      <c r="HXL1" s="66"/>
      <c r="HXM1" s="66"/>
      <c r="HXN1" s="66"/>
      <c r="HXO1" s="66"/>
      <c r="HXP1" s="66"/>
      <c r="HXQ1" s="66"/>
      <c r="HXR1" s="66"/>
      <c r="HXS1" s="66"/>
      <c r="HXT1" s="66"/>
      <c r="HXU1" s="66"/>
      <c r="HXV1" s="66"/>
      <c r="HXW1" s="66"/>
      <c r="HXX1" s="66"/>
      <c r="HXY1" s="66"/>
      <c r="HXZ1" s="66"/>
      <c r="HYA1" s="66"/>
      <c r="HYB1" s="66"/>
      <c r="HYC1" s="66"/>
      <c r="HYD1" s="66"/>
      <c r="HYE1" s="66"/>
      <c r="HYF1" s="66"/>
      <c r="HYG1" s="66"/>
      <c r="HYH1" s="66"/>
      <c r="HYI1" s="66"/>
      <c r="HYJ1" s="66"/>
      <c r="HYK1" s="66"/>
      <c r="HYL1" s="66"/>
      <c r="HYM1" s="66"/>
      <c r="HYN1" s="66"/>
      <c r="HYO1" s="66"/>
      <c r="HYP1" s="66"/>
      <c r="HYQ1" s="66"/>
      <c r="HYR1" s="66"/>
      <c r="HYS1" s="66"/>
      <c r="HYT1" s="66"/>
      <c r="HYU1" s="66"/>
      <c r="HYV1" s="66"/>
      <c r="HYW1" s="66"/>
      <c r="HYX1" s="66"/>
      <c r="HYY1" s="66"/>
      <c r="HYZ1" s="66"/>
      <c r="HZA1" s="66"/>
      <c r="HZB1" s="66"/>
      <c r="HZC1" s="66"/>
      <c r="HZD1" s="66"/>
      <c r="HZE1" s="66"/>
      <c r="HZF1" s="66"/>
      <c r="HZG1" s="66"/>
      <c r="HZH1" s="66"/>
      <c r="HZI1" s="66"/>
      <c r="HZJ1" s="66"/>
      <c r="HZK1" s="66"/>
      <c r="HZL1" s="66"/>
      <c r="HZM1" s="66"/>
      <c r="HZN1" s="66"/>
      <c r="HZO1" s="66"/>
      <c r="HZP1" s="66"/>
      <c r="HZQ1" s="66"/>
      <c r="HZR1" s="66"/>
      <c r="HZS1" s="66"/>
      <c r="HZT1" s="66"/>
      <c r="HZU1" s="66"/>
      <c r="HZV1" s="66"/>
      <c r="HZW1" s="66"/>
      <c r="HZX1" s="66"/>
      <c r="HZY1" s="66"/>
      <c r="HZZ1" s="66"/>
      <c r="IAA1" s="66"/>
      <c r="IAB1" s="66"/>
      <c r="IAC1" s="66"/>
      <c r="IAD1" s="66"/>
      <c r="IAE1" s="66"/>
      <c r="IAF1" s="66"/>
      <c r="IAG1" s="66"/>
      <c r="IAH1" s="66"/>
      <c r="IAI1" s="66"/>
      <c r="IAJ1" s="66"/>
      <c r="IAK1" s="66"/>
      <c r="IAL1" s="66"/>
      <c r="IAM1" s="66"/>
      <c r="IAN1" s="66"/>
      <c r="IAO1" s="66"/>
      <c r="IAP1" s="66"/>
      <c r="IAQ1" s="66"/>
      <c r="IAR1" s="66"/>
      <c r="IAS1" s="66"/>
      <c r="IAT1" s="66"/>
      <c r="IAU1" s="66"/>
      <c r="IAV1" s="66"/>
      <c r="IAW1" s="66"/>
      <c r="IAX1" s="66"/>
      <c r="IAY1" s="66"/>
      <c r="IAZ1" s="66"/>
      <c r="IBA1" s="66"/>
      <c r="IBB1" s="66"/>
      <c r="IBC1" s="66"/>
      <c r="IBD1" s="66"/>
      <c r="IBE1" s="66"/>
      <c r="IBF1" s="66"/>
      <c r="IBG1" s="66"/>
      <c r="IBH1" s="66"/>
      <c r="IBI1" s="66"/>
      <c r="IBJ1" s="66"/>
      <c r="IBK1" s="66"/>
      <c r="IBL1" s="66"/>
      <c r="IBM1" s="66"/>
      <c r="IBN1" s="66"/>
      <c r="IBO1" s="66"/>
      <c r="IBP1" s="66"/>
      <c r="IBQ1" s="66"/>
      <c r="IBR1" s="66"/>
      <c r="IBS1" s="66"/>
      <c r="IBT1" s="66"/>
      <c r="IBU1" s="66"/>
      <c r="IBV1" s="66"/>
      <c r="IBW1" s="66"/>
      <c r="IBX1" s="66"/>
      <c r="IBY1" s="66"/>
      <c r="IBZ1" s="66"/>
      <c r="ICA1" s="66"/>
      <c r="ICB1" s="66"/>
      <c r="ICC1" s="66"/>
      <c r="ICD1" s="66"/>
      <c r="ICE1" s="66"/>
      <c r="ICF1" s="66"/>
      <c r="ICG1" s="66"/>
      <c r="ICH1" s="66"/>
      <c r="ICI1" s="66"/>
      <c r="ICJ1" s="66"/>
      <c r="ICK1" s="66"/>
      <c r="ICL1" s="66"/>
      <c r="ICM1" s="66"/>
      <c r="ICN1" s="66"/>
      <c r="ICO1" s="66"/>
      <c r="ICP1" s="66"/>
      <c r="ICQ1" s="66"/>
      <c r="ICR1" s="66"/>
      <c r="ICS1" s="66"/>
      <c r="ICT1" s="66"/>
      <c r="ICU1" s="66"/>
      <c r="ICV1" s="66"/>
      <c r="ICW1" s="66"/>
      <c r="ICX1" s="66"/>
      <c r="ICY1" s="66"/>
      <c r="ICZ1" s="66"/>
      <c r="IDA1" s="66"/>
      <c r="IDB1" s="66"/>
      <c r="IDC1" s="66"/>
      <c r="IDD1" s="66"/>
      <c r="IDE1" s="66"/>
      <c r="IDF1" s="66"/>
      <c r="IDG1" s="66"/>
      <c r="IDH1" s="66"/>
      <c r="IDI1" s="66"/>
      <c r="IDJ1" s="66"/>
      <c r="IDK1" s="66"/>
      <c r="IDL1" s="66"/>
      <c r="IDM1" s="66"/>
      <c r="IDN1" s="66"/>
      <c r="IDO1" s="66"/>
      <c r="IDP1" s="66"/>
      <c r="IDQ1" s="66"/>
      <c r="IDR1" s="66"/>
      <c r="IDS1" s="66"/>
      <c r="IDT1" s="66"/>
      <c r="IDU1" s="66"/>
      <c r="IDV1" s="66"/>
      <c r="IDW1" s="66"/>
      <c r="IDX1" s="66"/>
      <c r="IDY1" s="66"/>
      <c r="IDZ1" s="66"/>
      <c r="IEA1" s="66"/>
      <c r="IEB1" s="66"/>
      <c r="IEC1" s="66"/>
      <c r="IED1" s="66"/>
      <c r="IEE1" s="66"/>
      <c r="IEF1" s="66"/>
      <c r="IEG1" s="66"/>
      <c r="IEH1" s="66"/>
      <c r="IEI1" s="66"/>
      <c r="IEJ1" s="66"/>
      <c r="IEK1" s="66"/>
      <c r="IEL1" s="66"/>
      <c r="IEM1" s="66"/>
      <c r="IEN1" s="66"/>
      <c r="IEO1" s="66"/>
      <c r="IEP1" s="66"/>
      <c r="IEQ1" s="66"/>
      <c r="IER1" s="66"/>
      <c r="IES1" s="66"/>
      <c r="IET1" s="66"/>
      <c r="IEU1" s="66"/>
      <c r="IEV1" s="66"/>
      <c r="IEW1" s="66"/>
      <c r="IEX1" s="66"/>
      <c r="IEY1" s="66"/>
      <c r="IEZ1" s="66"/>
      <c r="IFA1" s="66"/>
      <c r="IFB1" s="66"/>
      <c r="IFC1" s="66"/>
      <c r="IFD1" s="66"/>
      <c r="IFE1" s="66"/>
      <c r="IFF1" s="66"/>
      <c r="IFG1" s="66"/>
      <c r="IFH1" s="66"/>
      <c r="IFI1" s="66"/>
      <c r="IFJ1" s="66"/>
      <c r="IFK1" s="66"/>
      <c r="IFL1" s="66"/>
      <c r="IFM1" s="66"/>
      <c r="IFN1" s="66"/>
      <c r="IFO1" s="66"/>
      <c r="IFP1" s="66"/>
      <c r="IFQ1" s="66"/>
      <c r="IFR1" s="66"/>
      <c r="IFS1" s="66"/>
      <c r="IFT1" s="66"/>
      <c r="IFU1" s="66"/>
      <c r="IFV1" s="66"/>
      <c r="IFW1" s="66"/>
      <c r="IFX1" s="66"/>
      <c r="IFY1" s="66"/>
      <c r="IFZ1" s="66"/>
      <c r="IGA1" s="66"/>
      <c r="IGB1" s="66"/>
      <c r="IGC1" s="66"/>
      <c r="IGD1" s="66"/>
      <c r="IGE1" s="66"/>
      <c r="IGF1" s="66"/>
      <c r="IGG1" s="66"/>
      <c r="IGH1" s="66"/>
      <c r="IGI1" s="66"/>
      <c r="IGJ1" s="66"/>
      <c r="IGK1" s="66"/>
      <c r="IGL1" s="66"/>
      <c r="IGM1" s="66"/>
      <c r="IGN1" s="66"/>
      <c r="IGO1" s="66"/>
      <c r="IGP1" s="66"/>
      <c r="IGQ1" s="66"/>
      <c r="IGR1" s="66"/>
      <c r="IGS1" s="66"/>
      <c r="IGT1" s="66"/>
      <c r="IGU1" s="66"/>
      <c r="IGV1" s="66"/>
      <c r="IGW1" s="66"/>
      <c r="IGX1" s="66"/>
      <c r="IGY1" s="66"/>
      <c r="IGZ1" s="66"/>
      <c r="IHA1" s="66"/>
      <c r="IHB1" s="66"/>
      <c r="IHC1" s="66"/>
      <c r="IHD1" s="66"/>
      <c r="IHE1" s="66"/>
      <c r="IHF1" s="66"/>
      <c r="IHG1" s="66"/>
      <c r="IHH1" s="66"/>
      <c r="IHI1" s="66"/>
      <c r="IHJ1" s="66"/>
      <c r="IHK1" s="66"/>
      <c r="IHL1" s="66"/>
      <c r="IHM1" s="66"/>
      <c r="IHN1" s="66"/>
      <c r="IHO1" s="66"/>
      <c r="IHP1" s="66"/>
      <c r="IHQ1" s="66"/>
      <c r="IHR1" s="66"/>
      <c r="IHS1" s="66"/>
      <c r="IHT1" s="66"/>
      <c r="IHU1" s="66"/>
      <c r="IHV1" s="66"/>
      <c r="IHW1" s="66"/>
      <c r="IHX1" s="66"/>
      <c r="IHY1" s="66"/>
      <c r="IHZ1" s="66"/>
      <c r="IIA1" s="66"/>
      <c r="IIB1" s="66"/>
      <c r="IIC1" s="66"/>
      <c r="IID1" s="66"/>
      <c r="IIE1" s="66"/>
      <c r="IIF1" s="66"/>
      <c r="IIG1" s="66"/>
      <c r="IIH1" s="66"/>
      <c r="III1" s="66"/>
      <c r="IIJ1" s="66"/>
      <c r="IIK1" s="66"/>
      <c r="IIL1" s="66"/>
      <c r="IIM1" s="66"/>
      <c r="IIN1" s="66"/>
      <c r="IIO1" s="66"/>
      <c r="IIP1" s="66"/>
      <c r="IIQ1" s="66"/>
      <c r="IIR1" s="66"/>
      <c r="IIS1" s="66"/>
      <c r="IIT1" s="66"/>
      <c r="IIU1" s="66"/>
      <c r="IIV1" s="66"/>
      <c r="IIW1" s="66"/>
      <c r="IIX1" s="66"/>
      <c r="IIY1" s="66"/>
      <c r="IIZ1" s="66"/>
      <c r="IJA1" s="66"/>
      <c r="IJB1" s="66"/>
      <c r="IJC1" s="66"/>
      <c r="IJD1" s="66"/>
      <c r="IJE1" s="66"/>
      <c r="IJF1" s="66"/>
      <c r="IJG1" s="66"/>
      <c r="IJH1" s="66"/>
      <c r="IJI1" s="66"/>
      <c r="IJJ1" s="66"/>
      <c r="IJK1" s="66"/>
      <c r="IJL1" s="66"/>
      <c r="IJM1" s="66"/>
      <c r="IJN1" s="66"/>
      <c r="IJO1" s="66"/>
      <c r="IJP1" s="66"/>
      <c r="IJQ1" s="66"/>
      <c r="IJR1" s="66"/>
      <c r="IJS1" s="66"/>
      <c r="IJT1" s="66"/>
      <c r="IJU1" s="66"/>
      <c r="IJV1" s="66"/>
      <c r="IJW1" s="66"/>
      <c r="IJX1" s="66"/>
      <c r="IJY1" s="66"/>
      <c r="IJZ1" s="66"/>
      <c r="IKA1" s="66"/>
      <c r="IKB1" s="66"/>
      <c r="IKC1" s="66"/>
      <c r="IKD1" s="66"/>
      <c r="IKE1" s="66"/>
      <c r="IKF1" s="66"/>
      <c r="IKG1" s="66"/>
      <c r="IKH1" s="66"/>
      <c r="IKI1" s="66"/>
      <c r="IKJ1" s="66"/>
      <c r="IKK1" s="66"/>
      <c r="IKL1" s="66"/>
      <c r="IKM1" s="66"/>
      <c r="IKN1" s="66"/>
      <c r="IKO1" s="66"/>
      <c r="IKP1" s="66"/>
      <c r="IKQ1" s="66"/>
      <c r="IKR1" s="66"/>
      <c r="IKS1" s="66"/>
      <c r="IKT1" s="66"/>
      <c r="IKU1" s="66"/>
      <c r="IKV1" s="66"/>
      <c r="IKW1" s="66"/>
      <c r="IKX1" s="66"/>
      <c r="IKY1" s="66"/>
      <c r="IKZ1" s="66"/>
      <c r="ILA1" s="66"/>
      <c r="ILB1" s="66"/>
      <c r="ILC1" s="66"/>
      <c r="ILD1" s="66"/>
      <c r="ILE1" s="66"/>
      <c r="ILF1" s="66"/>
      <c r="ILG1" s="66"/>
      <c r="ILH1" s="66"/>
      <c r="ILI1" s="66"/>
      <c r="ILJ1" s="66"/>
      <c r="ILK1" s="66"/>
      <c r="ILL1" s="66"/>
      <c r="ILM1" s="66"/>
      <c r="ILN1" s="66"/>
      <c r="ILO1" s="66"/>
      <c r="ILP1" s="66"/>
      <c r="ILQ1" s="66"/>
      <c r="ILR1" s="66"/>
      <c r="ILS1" s="66"/>
      <c r="ILT1" s="66"/>
      <c r="ILU1" s="66"/>
      <c r="ILV1" s="66"/>
      <c r="ILW1" s="66"/>
      <c r="ILX1" s="66"/>
      <c r="ILY1" s="66"/>
      <c r="ILZ1" s="66"/>
      <c r="IMA1" s="66"/>
      <c r="IMB1" s="66"/>
      <c r="IMC1" s="66"/>
      <c r="IMD1" s="66"/>
      <c r="IME1" s="66"/>
      <c r="IMF1" s="66"/>
      <c r="IMG1" s="66"/>
      <c r="IMH1" s="66"/>
      <c r="IMI1" s="66"/>
      <c r="IMJ1" s="66"/>
      <c r="IMK1" s="66"/>
      <c r="IML1" s="66"/>
      <c r="IMM1" s="66"/>
      <c r="IMN1" s="66"/>
      <c r="IMO1" s="66"/>
      <c r="IMP1" s="66"/>
      <c r="IMQ1" s="66"/>
      <c r="IMR1" s="66"/>
      <c r="IMS1" s="66"/>
      <c r="IMT1" s="66"/>
      <c r="IMU1" s="66"/>
      <c r="IMV1" s="66"/>
      <c r="IMW1" s="66"/>
      <c r="IMX1" s="66"/>
      <c r="IMY1" s="66"/>
      <c r="IMZ1" s="66"/>
      <c r="INA1" s="66"/>
      <c r="INB1" s="66"/>
      <c r="INC1" s="66"/>
      <c r="IND1" s="66"/>
      <c r="INE1" s="66"/>
      <c r="INF1" s="66"/>
      <c r="ING1" s="66"/>
      <c r="INH1" s="66"/>
      <c r="INI1" s="66"/>
      <c r="INJ1" s="66"/>
      <c r="INK1" s="66"/>
      <c r="INL1" s="66"/>
      <c r="INM1" s="66"/>
      <c r="INN1" s="66"/>
      <c r="INO1" s="66"/>
      <c r="INP1" s="66"/>
      <c r="INQ1" s="66"/>
      <c r="INR1" s="66"/>
      <c r="INS1" s="66"/>
      <c r="INT1" s="66"/>
      <c r="INU1" s="66"/>
      <c r="INV1" s="66"/>
      <c r="INW1" s="66"/>
      <c r="INX1" s="66"/>
      <c r="INY1" s="66"/>
      <c r="INZ1" s="66"/>
      <c r="IOA1" s="66"/>
      <c r="IOB1" s="66"/>
      <c r="IOC1" s="66"/>
      <c r="IOD1" s="66"/>
      <c r="IOE1" s="66"/>
      <c r="IOF1" s="66"/>
      <c r="IOG1" s="66"/>
      <c r="IOH1" s="66"/>
      <c r="IOI1" s="66"/>
      <c r="IOJ1" s="66"/>
      <c r="IOK1" s="66"/>
      <c r="IOL1" s="66"/>
      <c r="IOM1" s="66"/>
      <c r="ION1" s="66"/>
      <c r="IOO1" s="66"/>
      <c r="IOP1" s="66"/>
      <c r="IOQ1" s="66"/>
      <c r="IOR1" s="66"/>
      <c r="IOS1" s="66"/>
      <c r="IOT1" s="66"/>
      <c r="IOU1" s="66"/>
      <c r="IOV1" s="66"/>
      <c r="IOW1" s="66"/>
      <c r="IOX1" s="66"/>
      <c r="IOY1" s="66"/>
      <c r="IOZ1" s="66"/>
      <c r="IPA1" s="66"/>
      <c r="IPB1" s="66"/>
      <c r="IPC1" s="66"/>
      <c r="IPD1" s="66"/>
      <c r="IPE1" s="66"/>
      <c r="IPF1" s="66"/>
      <c r="IPG1" s="66"/>
      <c r="IPH1" s="66"/>
      <c r="IPI1" s="66"/>
      <c r="IPJ1" s="66"/>
      <c r="IPK1" s="66"/>
      <c r="IPL1" s="66"/>
      <c r="IPM1" s="66"/>
      <c r="IPN1" s="66"/>
      <c r="IPO1" s="66"/>
      <c r="IPP1" s="66"/>
      <c r="IPQ1" s="66"/>
      <c r="IPR1" s="66"/>
      <c r="IPS1" s="66"/>
      <c r="IPT1" s="66"/>
      <c r="IPU1" s="66"/>
      <c r="IPV1" s="66"/>
      <c r="IPW1" s="66"/>
      <c r="IPX1" s="66"/>
      <c r="IPY1" s="66"/>
      <c r="IPZ1" s="66"/>
      <c r="IQA1" s="66"/>
      <c r="IQB1" s="66"/>
      <c r="IQC1" s="66"/>
      <c r="IQD1" s="66"/>
      <c r="IQE1" s="66"/>
      <c r="IQF1" s="66"/>
      <c r="IQG1" s="66"/>
      <c r="IQH1" s="66"/>
      <c r="IQI1" s="66"/>
      <c r="IQJ1" s="66"/>
      <c r="IQK1" s="66"/>
      <c r="IQL1" s="66"/>
      <c r="IQM1" s="66"/>
      <c r="IQN1" s="66"/>
      <c r="IQO1" s="66"/>
      <c r="IQP1" s="66"/>
      <c r="IQQ1" s="66"/>
      <c r="IQR1" s="66"/>
      <c r="IQS1" s="66"/>
      <c r="IQT1" s="66"/>
      <c r="IQU1" s="66"/>
      <c r="IQV1" s="66"/>
      <c r="IQW1" s="66"/>
      <c r="IQX1" s="66"/>
      <c r="IQY1" s="66"/>
      <c r="IQZ1" s="66"/>
      <c r="IRA1" s="66"/>
      <c r="IRB1" s="66"/>
      <c r="IRC1" s="66"/>
      <c r="IRD1" s="66"/>
      <c r="IRE1" s="66"/>
      <c r="IRF1" s="66"/>
      <c r="IRG1" s="66"/>
      <c r="IRH1" s="66"/>
      <c r="IRI1" s="66"/>
      <c r="IRJ1" s="66"/>
      <c r="IRK1" s="66"/>
      <c r="IRL1" s="66"/>
      <c r="IRM1" s="66"/>
      <c r="IRN1" s="66"/>
      <c r="IRO1" s="66"/>
      <c r="IRP1" s="66"/>
      <c r="IRQ1" s="66"/>
      <c r="IRR1" s="66"/>
      <c r="IRS1" s="66"/>
      <c r="IRT1" s="66"/>
      <c r="IRU1" s="66"/>
      <c r="IRV1" s="66"/>
      <c r="IRW1" s="66"/>
      <c r="IRX1" s="66"/>
      <c r="IRY1" s="66"/>
      <c r="IRZ1" s="66"/>
      <c r="ISA1" s="66"/>
      <c r="ISB1" s="66"/>
      <c r="ISC1" s="66"/>
      <c r="ISD1" s="66"/>
      <c r="ISE1" s="66"/>
      <c r="ISF1" s="66"/>
      <c r="ISG1" s="66"/>
      <c r="ISH1" s="66"/>
      <c r="ISI1" s="66"/>
      <c r="ISJ1" s="66"/>
      <c r="ISK1" s="66"/>
      <c r="ISL1" s="66"/>
      <c r="ISM1" s="66"/>
      <c r="ISN1" s="66"/>
      <c r="ISO1" s="66"/>
      <c r="ISP1" s="66"/>
      <c r="ISQ1" s="66"/>
      <c r="ISR1" s="66"/>
      <c r="ISS1" s="66"/>
      <c r="IST1" s="66"/>
      <c r="ISU1" s="66"/>
      <c r="ISV1" s="66"/>
      <c r="ISW1" s="66"/>
      <c r="ISX1" s="66"/>
      <c r="ISY1" s="66"/>
      <c r="ISZ1" s="66"/>
      <c r="ITA1" s="66"/>
      <c r="ITB1" s="66"/>
      <c r="ITC1" s="66"/>
      <c r="ITD1" s="66"/>
      <c r="ITE1" s="66"/>
      <c r="ITF1" s="66"/>
      <c r="ITG1" s="66"/>
      <c r="ITH1" s="66"/>
      <c r="ITI1" s="66"/>
      <c r="ITJ1" s="66"/>
      <c r="ITK1" s="66"/>
      <c r="ITL1" s="66"/>
      <c r="ITM1" s="66"/>
      <c r="ITN1" s="66"/>
      <c r="ITO1" s="66"/>
      <c r="ITP1" s="66"/>
      <c r="ITQ1" s="66"/>
      <c r="ITR1" s="66"/>
      <c r="ITS1" s="66"/>
      <c r="ITT1" s="66"/>
      <c r="ITU1" s="66"/>
      <c r="ITV1" s="66"/>
      <c r="ITW1" s="66"/>
      <c r="ITX1" s="66"/>
      <c r="ITY1" s="66"/>
      <c r="ITZ1" s="66"/>
      <c r="IUA1" s="66"/>
      <c r="IUB1" s="66"/>
      <c r="IUC1" s="66"/>
      <c r="IUD1" s="66"/>
      <c r="IUE1" s="66"/>
      <c r="IUF1" s="66"/>
      <c r="IUG1" s="66"/>
      <c r="IUH1" s="66"/>
      <c r="IUI1" s="66"/>
      <c r="IUJ1" s="66"/>
      <c r="IUK1" s="66"/>
      <c r="IUL1" s="66"/>
      <c r="IUM1" s="66"/>
      <c r="IUN1" s="66"/>
      <c r="IUO1" s="66"/>
      <c r="IUP1" s="66"/>
      <c r="IUQ1" s="66"/>
      <c r="IUR1" s="66"/>
      <c r="IUS1" s="66"/>
      <c r="IUT1" s="66"/>
      <c r="IUU1" s="66"/>
      <c r="IUV1" s="66"/>
      <c r="IUW1" s="66"/>
      <c r="IUX1" s="66"/>
      <c r="IUY1" s="66"/>
      <c r="IUZ1" s="66"/>
      <c r="IVA1" s="66"/>
      <c r="IVB1" s="66"/>
      <c r="IVC1" s="66"/>
      <c r="IVD1" s="66"/>
      <c r="IVE1" s="66"/>
      <c r="IVF1" s="66"/>
      <c r="IVG1" s="66"/>
      <c r="IVH1" s="66"/>
      <c r="IVI1" s="66"/>
      <c r="IVJ1" s="66"/>
      <c r="IVK1" s="66"/>
      <c r="IVL1" s="66"/>
      <c r="IVM1" s="66"/>
      <c r="IVN1" s="66"/>
      <c r="IVO1" s="66"/>
      <c r="IVP1" s="66"/>
      <c r="IVQ1" s="66"/>
      <c r="IVR1" s="66"/>
      <c r="IVS1" s="66"/>
      <c r="IVT1" s="66"/>
      <c r="IVU1" s="66"/>
      <c r="IVV1" s="66"/>
      <c r="IVW1" s="66"/>
      <c r="IVX1" s="66"/>
      <c r="IVY1" s="66"/>
      <c r="IVZ1" s="66"/>
      <c r="IWA1" s="66"/>
      <c r="IWB1" s="66"/>
      <c r="IWC1" s="66"/>
      <c r="IWD1" s="66"/>
      <c r="IWE1" s="66"/>
      <c r="IWF1" s="66"/>
      <c r="IWG1" s="66"/>
      <c r="IWH1" s="66"/>
      <c r="IWI1" s="66"/>
      <c r="IWJ1" s="66"/>
      <c r="IWK1" s="66"/>
      <c r="IWL1" s="66"/>
      <c r="IWM1" s="66"/>
      <c r="IWN1" s="66"/>
      <c r="IWO1" s="66"/>
      <c r="IWP1" s="66"/>
      <c r="IWQ1" s="66"/>
      <c r="IWR1" s="66"/>
      <c r="IWS1" s="66"/>
      <c r="IWT1" s="66"/>
      <c r="IWU1" s="66"/>
      <c r="IWV1" s="66"/>
      <c r="IWW1" s="66"/>
      <c r="IWX1" s="66"/>
      <c r="IWY1" s="66"/>
      <c r="IWZ1" s="66"/>
      <c r="IXA1" s="66"/>
      <c r="IXB1" s="66"/>
      <c r="IXC1" s="66"/>
      <c r="IXD1" s="66"/>
      <c r="IXE1" s="66"/>
      <c r="IXF1" s="66"/>
      <c r="IXG1" s="66"/>
      <c r="IXH1" s="66"/>
      <c r="IXI1" s="66"/>
      <c r="IXJ1" s="66"/>
      <c r="IXK1" s="66"/>
      <c r="IXL1" s="66"/>
      <c r="IXM1" s="66"/>
      <c r="IXN1" s="66"/>
      <c r="IXO1" s="66"/>
      <c r="IXP1" s="66"/>
      <c r="IXQ1" s="66"/>
      <c r="IXR1" s="66"/>
      <c r="IXS1" s="66"/>
      <c r="IXT1" s="66"/>
      <c r="IXU1" s="66"/>
      <c r="IXV1" s="66"/>
      <c r="IXW1" s="66"/>
      <c r="IXX1" s="66"/>
      <c r="IXY1" s="66"/>
      <c r="IXZ1" s="66"/>
      <c r="IYA1" s="66"/>
      <c r="IYB1" s="66"/>
      <c r="IYC1" s="66"/>
      <c r="IYD1" s="66"/>
      <c r="IYE1" s="66"/>
      <c r="IYF1" s="66"/>
      <c r="IYG1" s="66"/>
      <c r="IYH1" s="66"/>
      <c r="IYI1" s="66"/>
      <c r="IYJ1" s="66"/>
      <c r="IYK1" s="66"/>
      <c r="IYL1" s="66"/>
      <c r="IYM1" s="66"/>
      <c r="IYN1" s="66"/>
      <c r="IYO1" s="66"/>
      <c r="IYP1" s="66"/>
      <c r="IYQ1" s="66"/>
      <c r="IYR1" s="66"/>
      <c r="IYS1" s="66"/>
      <c r="IYT1" s="66"/>
      <c r="IYU1" s="66"/>
      <c r="IYV1" s="66"/>
      <c r="IYW1" s="66"/>
      <c r="IYX1" s="66"/>
      <c r="IYY1" s="66"/>
      <c r="IYZ1" s="66"/>
      <c r="IZA1" s="66"/>
      <c r="IZB1" s="66"/>
      <c r="IZC1" s="66"/>
      <c r="IZD1" s="66"/>
      <c r="IZE1" s="66"/>
      <c r="IZF1" s="66"/>
      <c r="IZG1" s="66"/>
      <c r="IZH1" s="66"/>
      <c r="IZI1" s="66"/>
      <c r="IZJ1" s="66"/>
      <c r="IZK1" s="66"/>
      <c r="IZL1" s="66"/>
      <c r="IZM1" s="66"/>
      <c r="IZN1" s="66"/>
      <c r="IZO1" s="66"/>
      <c r="IZP1" s="66"/>
      <c r="IZQ1" s="66"/>
      <c r="IZR1" s="66"/>
      <c r="IZS1" s="66"/>
      <c r="IZT1" s="66"/>
      <c r="IZU1" s="66"/>
      <c r="IZV1" s="66"/>
      <c r="IZW1" s="66"/>
      <c r="IZX1" s="66"/>
      <c r="IZY1" s="66"/>
      <c r="IZZ1" s="66"/>
      <c r="JAA1" s="66"/>
      <c r="JAB1" s="66"/>
      <c r="JAC1" s="66"/>
      <c r="JAD1" s="66"/>
      <c r="JAE1" s="66"/>
      <c r="JAF1" s="66"/>
      <c r="JAG1" s="66"/>
      <c r="JAH1" s="66"/>
      <c r="JAI1" s="66"/>
      <c r="JAJ1" s="66"/>
      <c r="JAK1" s="66"/>
      <c r="JAL1" s="66"/>
      <c r="JAM1" s="66"/>
      <c r="JAN1" s="66"/>
      <c r="JAO1" s="66"/>
      <c r="JAP1" s="66"/>
      <c r="JAQ1" s="66"/>
      <c r="JAR1" s="66"/>
      <c r="JAS1" s="66"/>
      <c r="JAT1" s="66"/>
      <c r="JAU1" s="66"/>
      <c r="JAV1" s="66"/>
      <c r="JAW1" s="66"/>
      <c r="JAX1" s="66"/>
      <c r="JAY1" s="66"/>
      <c r="JAZ1" s="66"/>
      <c r="JBA1" s="66"/>
      <c r="JBB1" s="66"/>
      <c r="JBC1" s="66"/>
      <c r="JBD1" s="66"/>
      <c r="JBE1" s="66"/>
      <c r="JBF1" s="66"/>
      <c r="JBG1" s="66"/>
      <c r="JBH1" s="66"/>
      <c r="JBI1" s="66"/>
      <c r="JBJ1" s="66"/>
      <c r="JBK1" s="66"/>
      <c r="JBL1" s="66"/>
      <c r="JBM1" s="66"/>
      <c r="JBN1" s="66"/>
      <c r="JBO1" s="66"/>
      <c r="JBP1" s="66"/>
      <c r="JBQ1" s="66"/>
      <c r="JBR1" s="66"/>
      <c r="JBS1" s="66"/>
      <c r="JBT1" s="66"/>
      <c r="JBU1" s="66"/>
      <c r="JBV1" s="66"/>
      <c r="JBW1" s="66"/>
      <c r="JBX1" s="66"/>
      <c r="JBY1" s="66"/>
      <c r="JBZ1" s="66"/>
      <c r="JCA1" s="66"/>
      <c r="JCB1" s="66"/>
      <c r="JCC1" s="66"/>
      <c r="JCD1" s="66"/>
      <c r="JCE1" s="66"/>
      <c r="JCF1" s="66"/>
      <c r="JCG1" s="66"/>
      <c r="JCH1" s="66"/>
      <c r="JCI1" s="66"/>
      <c r="JCJ1" s="66"/>
      <c r="JCK1" s="66"/>
      <c r="JCL1" s="66"/>
      <c r="JCM1" s="66"/>
      <c r="JCN1" s="66"/>
      <c r="JCO1" s="66"/>
      <c r="JCP1" s="66"/>
      <c r="JCQ1" s="66"/>
      <c r="JCR1" s="66"/>
      <c r="JCS1" s="66"/>
      <c r="JCT1" s="66"/>
      <c r="JCU1" s="66"/>
      <c r="JCV1" s="66"/>
      <c r="JCW1" s="66"/>
      <c r="JCX1" s="66"/>
      <c r="JCY1" s="66"/>
      <c r="JCZ1" s="66"/>
      <c r="JDA1" s="66"/>
      <c r="JDB1" s="66"/>
      <c r="JDC1" s="66"/>
      <c r="JDD1" s="66"/>
      <c r="JDE1" s="66"/>
      <c r="JDF1" s="66"/>
      <c r="JDG1" s="66"/>
      <c r="JDH1" s="66"/>
      <c r="JDI1" s="66"/>
      <c r="JDJ1" s="66"/>
      <c r="JDK1" s="66"/>
      <c r="JDL1" s="66"/>
      <c r="JDM1" s="66"/>
      <c r="JDN1" s="66"/>
      <c r="JDO1" s="66"/>
      <c r="JDP1" s="66"/>
      <c r="JDQ1" s="66"/>
      <c r="JDR1" s="66"/>
      <c r="JDS1" s="66"/>
      <c r="JDT1" s="66"/>
      <c r="JDU1" s="66"/>
      <c r="JDV1" s="66"/>
      <c r="JDW1" s="66"/>
      <c r="JDX1" s="66"/>
      <c r="JDY1" s="66"/>
      <c r="JDZ1" s="66"/>
      <c r="JEA1" s="66"/>
      <c r="JEB1" s="66"/>
      <c r="JEC1" s="66"/>
      <c r="JED1" s="66"/>
      <c r="JEE1" s="66"/>
      <c r="JEF1" s="66"/>
      <c r="JEG1" s="66"/>
      <c r="JEH1" s="66"/>
      <c r="JEI1" s="66"/>
      <c r="JEJ1" s="66"/>
      <c r="JEK1" s="66"/>
      <c r="JEL1" s="66"/>
      <c r="JEM1" s="66"/>
      <c r="JEN1" s="66"/>
      <c r="JEO1" s="66"/>
      <c r="JEP1" s="66"/>
      <c r="JEQ1" s="66"/>
      <c r="JER1" s="66"/>
      <c r="JES1" s="66"/>
      <c r="JET1" s="66"/>
      <c r="JEU1" s="66"/>
      <c r="JEV1" s="66"/>
      <c r="JEW1" s="66"/>
      <c r="JEX1" s="66"/>
      <c r="JEY1" s="66"/>
      <c r="JEZ1" s="66"/>
      <c r="JFA1" s="66"/>
      <c r="JFB1" s="66"/>
      <c r="JFC1" s="66"/>
      <c r="JFD1" s="66"/>
      <c r="JFE1" s="66"/>
      <c r="JFF1" s="66"/>
      <c r="JFG1" s="66"/>
      <c r="JFH1" s="66"/>
      <c r="JFI1" s="66"/>
      <c r="JFJ1" s="66"/>
      <c r="JFK1" s="66"/>
      <c r="JFL1" s="66"/>
      <c r="JFM1" s="66"/>
      <c r="JFN1" s="66"/>
      <c r="JFO1" s="66"/>
      <c r="JFP1" s="66"/>
      <c r="JFQ1" s="66"/>
      <c r="JFR1" s="66"/>
      <c r="JFS1" s="66"/>
      <c r="JFT1" s="66"/>
      <c r="JFU1" s="66"/>
      <c r="JFV1" s="66"/>
      <c r="JFW1" s="66"/>
      <c r="JFX1" s="66"/>
      <c r="JFY1" s="66"/>
      <c r="JFZ1" s="66"/>
      <c r="JGA1" s="66"/>
      <c r="JGB1" s="66"/>
      <c r="JGC1" s="66"/>
      <c r="JGD1" s="66"/>
      <c r="JGE1" s="66"/>
      <c r="JGF1" s="66"/>
      <c r="JGG1" s="66"/>
      <c r="JGH1" s="66"/>
      <c r="JGI1" s="66"/>
      <c r="JGJ1" s="66"/>
      <c r="JGK1" s="66"/>
      <c r="JGL1" s="66"/>
      <c r="JGM1" s="66"/>
      <c r="JGN1" s="66"/>
      <c r="JGO1" s="66"/>
      <c r="JGP1" s="66"/>
      <c r="JGQ1" s="66"/>
      <c r="JGR1" s="66"/>
      <c r="JGS1" s="66"/>
      <c r="JGT1" s="66"/>
      <c r="JGU1" s="66"/>
      <c r="JGV1" s="66"/>
      <c r="JGW1" s="66"/>
      <c r="JGX1" s="66"/>
      <c r="JGY1" s="66"/>
      <c r="JGZ1" s="66"/>
      <c r="JHA1" s="66"/>
      <c r="JHB1" s="66"/>
      <c r="JHC1" s="66"/>
      <c r="JHD1" s="66"/>
      <c r="JHE1" s="66"/>
      <c r="JHF1" s="66"/>
      <c r="JHG1" s="66"/>
      <c r="JHH1" s="66"/>
      <c r="JHI1" s="66"/>
      <c r="JHJ1" s="66"/>
      <c r="JHK1" s="66"/>
      <c r="JHL1" s="66"/>
      <c r="JHM1" s="66"/>
      <c r="JHN1" s="66"/>
      <c r="JHO1" s="66"/>
      <c r="JHP1" s="66"/>
      <c r="JHQ1" s="66"/>
      <c r="JHR1" s="66"/>
      <c r="JHS1" s="66"/>
      <c r="JHT1" s="66"/>
      <c r="JHU1" s="66"/>
      <c r="JHV1" s="66"/>
      <c r="JHW1" s="66"/>
      <c r="JHX1" s="66"/>
      <c r="JHY1" s="66"/>
      <c r="JHZ1" s="66"/>
      <c r="JIA1" s="66"/>
      <c r="JIB1" s="66"/>
      <c r="JIC1" s="66"/>
      <c r="JID1" s="66"/>
      <c r="JIE1" s="66"/>
      <c r="JIF1" s="66"/>
      <c r="JIG1" s="66"/>
      <c r="JIH1" s="66"/>
      <c r="JII1" s="66"/>
      <c r="JIJ1" s="66"/>
      <c r="JIK1" s="66"/>
      <c r="JIL1" s="66"/>
      <c r="JIM1" s="66"/>
      <c r="JIN1" s="66"/>
      <c r="JIO1" s="66"/>
      <c r="JIP1" s="66"/>
      <c r="JIQ1" s="66"/>
      <c r="JIR1" s="66"/>
      <c r="JIS1" s="66"/>
      <c r="JIT1" s="66"/>
      <c r="JIU1" s="66"/>
      <c r="JIV1" s="66"/>
      <c r="JIW1" s="66"/>
      <c r="JIX1" s="66"/>
      <c r="JIY1" s="66"/>
      <c r="JIZ1" s="66"/>
      <c r="JJA1" s="66"/>
      <c r="JJB1" s="66"/>
      <c r="JJC1" s="66"/>
      <c r="JJD1" s="66"/>
      <c r="JJE1" s="66"/>
      <c r="JJF1" s="66"/>
      <c r="JJG1" s="66"/>
      <c r="JJH1" s="66"/>
      <c r="JJI1" s="66"/>
      <c r="JJJ1" s="66"/>
      <c r="JJK1" s="66"/>
      <c r="JJL1" s="66"/>
      <c r="JJM1" s="66"/>
      <c r="JJN1" s="66"/>
      <c r="JJO1" s="66"/>
      <c r="JJP1" s="66"/>
      <c r="JJQ1" s="66"/>
      <c r="JJR1" s="66"/>
      <c r="JJS1" s="66"/>
      <c r="JJT1" s="66"/>
      <c r="JJU1" s="66"/>
      <c r="JJV1" s="66"/>
      <c r="JJW1" s="66"/>
      <c r="JJX1" s="66"/>
      <c r="JJY1" s="66"/>
      <c r="JJZ1" s="66"/>
      <c r="JKA1" s="66"/>
      <c r="JKB1" s="66"/>
      <c r="JKC1" s="66"/>
      <c r="JKD1" s="66"/>
      <c r="JKE1" s="66"/>
      <c r="JKF1" s="66"/>
      <c r="JKG1" s="66"/>
      <c r="JKH1" s="66"/>
      <c r="JKI1" s="66"/>
      <c r="JKJ1" s="66"/>
      <c r="JKK1" s="66"/>
      <c r="JKL1" s="66"/>
      <c r="JKM1" s="66"/>
      <c r="JKN1" s="66"/>
      <c r="JKO1" s="66"/>
      <c r="JKP1" s="66"/>
      <c r="JKQ1" s="66"/>
      <c r="JKR1" s="66"/>
      <c r="JKS1" s="66"/>
      <c r="JKT1" s="66"/>
      <c r="JKU1" s="66"/>
      <c r="JKV1" s="66"/>
      <c r="JKW1" s="66"/>
      <c r="JKX1" s="66"/>
      <c r="JKY1" s="66"/>
      <c r="JKZ1" s="66"/>
      <c r="JLA1" s="66"/>
      <c r="JLB1" s="66"/>
      <c r="JLC1" s="66"/>
      <c r="JLD1" s="66"/>
      <c r="JLE1" s="66"/>
      <c r="JLF1" s="66"/>
      <c r="JLG1" s="66"/>
      <c r="JLH1" s="66"/>
      <c r="JLI1" s="66"/>
      <c r="JLJ1" s="66"/>
      <c r="JLK1" s="66"/>
      <c r="JLL1" s="66"/>
      <c r="JLM1" s="66"/>
      <c r="JLN1" s="66"/>
      <c r="JLO1" s="66"/>
      <c r="JLP1" s="66"/>
      <c r="JLQ1" s="66"/>
      <c r="JLR1" s="66"/>
      <c r="JLS1" s="66"/>
      <c r="JLT1" s="66"/>
      <c r="JLU1" s="66"/>
      <c r="JLV1" s="66"/>
      <c r="JLW1" s="66"/>
      <c r="JLX1" s="66"/>
      <c r="JLY1" s="66"/>
      <c r="JLZ1" s="66"/>
      <c r="JMA1" s="66"/>
      <c r="JMB1" s="66"/>
      <c r="JMC1" s="66"/>
      <c r="JMD1" s="66"/>
      <c r="JME1" s="66"/>
      <c r="JMF1" s="66"/>
      <c r="JMG1" s="66"/>
      <c r="JMH1" s="66"/>
      <c r="JMI1" s="66"/>
      <c r="JMJ1" s="66"/>
      <c r="JMK1" s="66"/>
      <c r="JML1" s="66"/>
      <c r="JMM1" s="66"/>
      <c r="JMN1" s="66"/>
      <c r="JMO1" s="66"/>
      <c r="JMP1" s="66"/>
      <c r="JMQ1" s="66"/>
      <c r="JMR1" s="66"/>
      <c r="JMS1" s="66"/>
      <c r="JMT1" s="66"/>
      <c r="JMU1" s="66"/>
      <c r="JMV1" s="66"/>
      <c r="JMW1" s="66"/>
      <c r="JMX1" s="66"/>
      <c r="JMY1" s="66"/>
      <c r="JMZ1" s="66"/>
      <c r="JNA1" s="66"/>
      <c r="JNB1" s="66"/>
      <c r="JNC1" s="66"/>
      <c r="JND1" s="66"/>
      <c r="JNE1" s="66"/>
      <c r="JNF1" s="66"/>
      <c r="JNG1" s="66"/>
      <c r="JNH1" s="66"/>
      <c r="JNI1" s="66"/>
      <c r="JNJ1" s="66"/>
      <c r="JNK1" s="66"/>
      <c r="JNL1" s="66"/>
      <c r="JNM1" s="66"/>
      <c r="JNN1" s="66"/>
      <c r="JNO1" s="66"/>
      <c r="JNP1" s="66"/>
      <c r="JNQ1" s="66"/>
      <c r="JNR1" s="66"/>
      <c r="JNS1" s="66"/>
      <c r="JNT1" s="66"/>
      <c r="JNU1" s="66"/>
      <c r="JNV1" s="66"/>
      <c r="JNW1" s="66"/>
      <c r="JNX1" s="66"/>
      <c r="JNY1" s="66"/>
      <c r="JNZ1" s="66"/>
      <c r="JOA1" s="66"/>
      <c r="JOB1" s="66"/>
      <c r="JOC1" s="66"/>
      <c r="JOD1" s="66"/>
      <c r="JOE1" s="66"/>
      <c r="JOF1" s="66"/>
      <c r="JOG1" s="66"/>
      <c r="JOH1" s="66"/>
      <c r="JOI1" s="66"/>
      <c r="JOJ1" s="66"/>
      <c r="JOK1" s="66"/>
      <c r="JOL1" s="66"/>
      <c r="JOM1" s="66"/>
      <c r="JON1" s="66"/>
      <c r="JOO1" s="66"/>
      <c r="JOP1" s="66"/>
      <c r="JOQ1" s="66"/>
      <c r="JOR1" s="66"/>
      <c r="JOS1" s="66"/>
      <c r="JOT1" s="66"/>
      <c r="JOU1" s="66"/>
      <c r="JOV1" s="66"/>
      <c r="JOW1" s="66"/>
      <c r="JOX1" s="66"/>
      <c r="JOY1" s="66"/>
      <c r="JOZ1" s="66"/>
      <c r="JPA1" s="66"/>
      <c r="JPB1" s="66"/>
      <c r="JPC1" s="66"/>
      <c r="JPD1" s="66"/>
      <c r="JPE1" s="66"/>
      <c r="JPF1" s="66"/>
      <c r="JPG1" s="66"/>
      <c r="JPH1" s="66"/>
      <c r="JPI1" s="66"/>
      <c r="JPJ1" s="66"/>
      <c r="JPK1" s="66"/>
      <c r="JPL1" s="66"/>
      <c r="JPM1" s="66"/>
      <c r="JPN1" s="66"/>
      <c r="JPO1" s="66"/>
      <c r="JPP1" s="66"/>
      <c r="JPQ1" s="66"/>
      <c r="JPR1" s="66"/>
      <c r="JPS1" s="66"/>
      <c r="JPT1" s="66"/>
      <c r="JPU1" s="66"/>
      <c r="JPV1" s="66"/>
      <c r="JPW1" s="66"/>
      <c r="JPX1" s="66"/>
      <c r="JPY1" s="66"/>
      <c r="JPZ1" s="66"/>
      <c r="JQA1" s="66"/>
      <c r="JQB1" s="66"/>
      <c r="JQC1" s="66"/>
      <c r="JQD1" s="66"/>
      <c r="JQE1" s="66"/>
      <c r="JQF1" s="66"/>
      <c r="JQG1" s="66"/>
      <c r="JQH1" s="66"/>
      <c r="JQI1" s="66"/>
      <c r="JQJ1" s="66"/>
      <c r="JQK1" s="66"/>
      <c r="JQL1" s="66"/>
      <c r="JQM1" s="66"/>
      <c r="JQN1" s="66"/>
      <c r="JQO1" s="66"/>
      <c r="JQP1" s="66"/>
      <c r="JQQ1" s="66"/>
      <c r="JQR1" s="66"/>
      <c r="JQS1" s="66"/>
      <c r="JQT1" s="66"/>
      <c r="JQU1" s="66"/>
      <c r="JQV1" s="66"/>
      <c r="JQW1" s="66"/>
      <c r="JQX1" s="66"/>
      <c r="JQY1" s="66"/>
      <c r="JQZ1" s="66"/>
      <c r="JRA1" s="66"/>
      <c r="JRB1" s="66"/>
      <c r="JRC1" s="66"/>
      <c r="JRD1" s="66"/>
      <c r="JRE1" s="66"/>
      <c r="JRF1" s="66"/>
      <c r="JRG1" s="66"/>
      <c r="JRH1" s="66"/>
      <c r="JRI1" s="66"/>
      <c r="JRJ1" s="66"/>
      <c r="JRK1" s="66"/>
      <c r="JRL1" s="66"/>
      <c r="JRM1" s="66"/>
      <c r="JRN1" s="66"/>
      <c r="JRO1" s="66"/>
      <c r="JRP1" s="66"/>
      <c r="JRQ1" s="66"/>
      <c r="JRR1" s="66"/>
      <c r="JRS1" s="66"/>
      <c r="JRT1" s="66"/>
      <c r="JRU1" s="66"/>
      <c r="JRV1" s="66"/>
      <c r="JRW1" s="66"/>
      <c r="JRX1" s="66"/>
      <c r="JRY1" s="66"/>
      <c r="JRZ1" s="66"/>
      <c r="JSA1" s="66"/>
      <c r="JSB1" s="66"/>
      <c r="JSC1" s="66"/>
      <c r="JSD1" s="66"/>
      <c r="JSE1" s="66"/>
      <c r="JSF1" s="66"/>
      <c r="JSG1" s="66"/>
      <c r="JSH1" s="66"/>
      <c r="JSI1" s="66"/>
      <c r="JSJ1" s="66"/>
      <c r="JSK1" s="66"/>
      <c r="JSL1" s="66"/>
      <c r="JSM1" s="66"/>
      <c r="JSN1" s="66"/>
      <c r="JSO1" s="66"/>
      <c r="JSP1" s="66"/>
      <c r="JSQ1" s="66"/>
      <c r="JSR1" s="66"/>
      <c r="JSS1" s="66"/>
      <c r="JST1" s="66"/>
      <c r="JSU1" s="66"/>
      <c r="JSV1" s="66"/>
      <c r="JSW1" s="66"/>
      <c r="JSX1" s="66"/>
      <c r="JSY1" s="66"/>
      <c r="JSZ1" s="66"/>
      <c r="JTA1" s="66"/>
      <c r="JTB1" s="66"/>
      <c r="JTC1" s="66"/>
      <c r="JTD1" s="66"/>
      <c r="JTE1" s="66"/>
      <c r="JTF1" s="66"/>
      <c r="JTG1" s="66"/>
      <c r="JTH1" s="66"/>
      <c r="JTI1" s="66"/>
      <c r="JTJ1" s="66"/>
      <c r="JTK1" s="66"/>
      <c r="JTL1" s="66"/>
      <c r="JTM1" s="66"/>
      <c r="JTN1" s="66"/>
      <c r="JTO1" s="66"/>
      <c r="JTP1" s="66"/>
      <c r="JTQ1" s="66"/>
      <c r="JTR1" s="66"/>
      <c r="JTS1" s="66"/>
      <c r="JTT1" s="66"/>
      <c r="JTU1" s="66"/>
      <c r="JTV1" s="66"/>
      <c r="JTW1" s="66"/>
      <c r="JTX1" s="66"/>
      <c r="JTY1" s="66"/>
      <c r="JTZ1" s="66"/>
      <c r="JUA1" s="66"/>
      <c r="JUB1" s="66"/>
      <c r="JUC1" s="66"/>
      <c r="JUD1" s="66"/>
      <c r="JUE1" s="66"/>
      <c r="JUF1" s="66"/>
      <c r="JUG1" s="66"/>
      <c r="JUH1" s="66"/>
      <c r="JUI1" s="66"/>
      <c r="JUJ1" s="66"/>
      <c r="JUK1" s="66"/>
      <c r="JUL1" s="66"/>
      <c r="JUM1" s="66"/>
      <c r="JUN1" s="66"/>
      <c r="JUO1" s="66"/>
      <c r="JUP1" s="66"/>
      <c r="JUQ1" s="66"/>
      <c r="JUR1" s="66"/>
      <c r="JUS1" s="66"/>
      <c r="JUT1" s="66"/>
      <c r="JUU1" s="66"/>
      <c r="JUV1" s="66"/>
      <c r="JUW1" s="66"/>
      <c r="JUX1" s="66"/>
      <c r="JUY1" s="66"/>
      <c r="JUZ1" s="66"/>
      <c r="JVA1" s="66"/>
      <c r="JVB1" s="66"/>
      <c r="JVC1" s="66"/>
      <c r="JVD1" s="66"/>
      <c r="JVE1" s="66"/>
      <c r="JVF1" s="66"/>
      <c r="JVG1" s="66"/>
      <c r="JVH1" s="66"/>
      <c r="JVI1" s="66"/>
      <c r="JVJ1" s="66"/>
      <c r="JVK1" s="66"/>
      <c r="JVL1" s="66"/>
      <c r="JVM1" s="66"/>
      <c r="JVN1" s="66"/>
      <c r="JVO1" s="66"/>
      <c r="JVP1" s="66"/>
      <c r="JVQ1" s="66"/>
      <c r="JVR1" s="66"/>
      <c r="JVS1" s="66"/>
      <c r="JVT1" s="66"/>
      <c r="JVU1" s="66"/>
      <c r="JVV1" s="66"/>
      <c r="JVW1" s="66"/>
      <c r="JVX1" s="66"/>
      <c r="JVY1" s="66"/>
      <c r="JVZ1" s="66"/>
      <c r="JWA1" s="66"/>
      <c r="JWB1" s="66"/>
      <c r="JWC1" s="66"/>
      <c r="JWD1" s="66"/>
      <c r="JWE1" s="66"/>
      <c r="JWF1" s="66"/>
      <c r="JWG1" s="66"/>
      <c r="JWH1" s="66"/>
      <c r="JWI1" s="66"/>
      <c r="JWJ1" s="66"/>
      <c r="JWK1" s="66"/>
      <c r="JWL1" s="66"/>
      <c r="JWM1" s="66"/>
      <c r="JWN1" s="66"/>
      <c r="JWO1" s="66"/>
      <c r="JWP1" s="66"/>
      <c r="JWQ1" s="66"/>
      <c r="JWR1" s="66"/>
      <c r="JWS1" s="66"/>
      <c r="JWT1" s="66"/>
      <c r="JWU1" s="66"/>
      <c r="JWV1" s="66"/>
      <c r="JWW1" s="66"/>
      <c r="JWX1" s="66"/>
      <c r="JWY1" s="66"/>
      <c r="JWZ1" s="66"/>
      <c r="JXA1" s="66"/>
      <c r="JXB1" s="66"/>
      <c r="JXC1" s="66"/>
      <c r="JXD1" s="66"/>
      <c r="JXE1" s="66"/>
      <c r="JXF1" s="66"/>
      <c r="JXG1" s="66"/>
      <c r="JXH1" s="66"/>
      <c r="JXI1" s="66"/>
      <c r="JXJ1" s="66"/>
      <c r="JXK1" s="66"/>
      <c r="JXL1" s="66"/>
      <c r="JXM1" s="66"/>
      <c r="JXN1" s="66"/>
      <c r="JXO1" s="66"/>
      <c r="JXP1" s="66"/>
      <c r="JXQ1" s="66"/>
      <c r="JXR1" s="66"/>
      <c r="JXS1" s="66"/>
      <c r="JXT1" s="66"/>
      <c r="JXU1" s="66"/>
      <c r="JXV1" s="66"/>
      <c r="JXW1" s="66"/>
      <c r="JXX1" s="66"/>
      <c r="JXY1" s="66"/>
      <c r="JXZ1" s="66"/>
      <c r="JYA1" s="66"/>
      <c r="JYB1" s="66"/>
      <c r="JYC1" s="66"/>
      <c r="JYD1" s="66"/>
      <c r="JYE1" s="66"/>
      <c r="JYF1" s="66"/>
      <c r="JYG1" s="66"/>
      <c r="JYH1" s="66"/>
      <c r="JYI1" s="66"/>
      <c r="JYJ1" s="66"/>
      <c r="JYK1" s="66"/>
      <c r="JYL1" s="66"/>
      <c r="JYM1" s="66"/>
      <c r="JYN1" s="66"/>
      <c r="JYO1" s="66"/>
      <c r="JYP1" s="66"/>
      <c r="JYQ1" s="66"/>
      <c r="JYR1" s="66"/>
      <c r="JYS1" s="66"/>
      <c r="JYT1" s="66"/>
      <c r="JYU1" s="66"/>
      <c r="JYV1" s="66"/>
      <c r="JYW1" s="66"/>
      <c r="JYX1" s="66"/>
      <c r="JYY1" s="66"/>
      <c r="JYZ1" s="66"/>
      <c r="JZA1" s="66"/>
      <c r="JZB1" s="66"/>
      <c r="JZC1" s="66"/>
      <c r="JZD1" s="66"/>
      <c r="JZE1" s="66"/>
      <c r="JZF1" s="66"/>
      <c r="JZG1" s="66"/>
      <c r="JZH1" s="66"/>
      <c r="JZI1" s="66"/>
      <c r="JZJ1" s="66"/>
      <c r="JZK1" s="66"/>
      <c r="JZL1" s="66"/>
      <c r="JZM1" s="66"/>
      <c r="JZN1" s="66"/>
      <c r="JZO1" s="66"/>
      <c r="JZP1" s="66"/>
      <c r="JZQ1" s="66"/>
      <c r="JZR1" s="66"/>
      <c r="JZS1" s="66"/>
      <c r="JZT1" s="66"/>
      <c r="JZU1" s="66"/>
      <c r="JZV1" s="66"/>
      <c r="JZW1" s="66"/>
      <c r="JZX1" s="66"/>
      <c r="JZY1" s="66"/>
      <c r="JZZ1" s="66"/>
      <c r="KAA1" s="66"/>
      <c r="KAB1" s="66"/>
      <c r="KAC1" s="66"/>
      <c r="KAD1" s="66"/>
      <c r="KAE1" s="66"/>
      <c r="KAF1" s="66"/>
      <c r="KAG1" s="66"/>
      <c r="KAH1" s="66"/>
      <c r="KAI1" s="66"/>
      <c r="KAJ1" s="66"/>
      <c r="KAK1" s="66"/>
      <c r="KAL1" s="66"/>
      <c r="KAM1" s="66"/>
      <c r="KAN1" s="66"/>
      <c r="KAO1" s="66"/>
      <c r="KAP1" s="66"/>
      <c r="KAQ1" s="66"/>
      <c r="KAR1" s="66"/>
      <c r="KAS1" s="66"/>
      <c r="KAT1" s="66"/>
      <c r="KAU1" s="66"/>
      <c r="KAV1" s="66"/>
      <c r="KAW1" s="66"/>
      <c r="KAX1" s="66"/>
      <c r="KAY1" s="66"/>
      <c r="KAZ1" s="66"/>
      <c r="KBA1" s="66"/>
      <c r="KBB1" s="66"/>
      <c r="KBC1" s="66"/>
      <c r="KBD1" s="66"/>
      <c r="KBE1" s="66"/>
      <c r="KBF1" s="66"/>
      <c r="KBG1" s="66"/>
      <c r="KBH1" s="66"/>
      <c r="KBI1" s="66"/>
      <c r="KBJ1" s="66"/>
      <c r="KBK1" s="66"/>
      <c r="KBL1" s="66"/>
      <c r="KBM1" s="66"/>
      <c r="KBN1" s="66"/>
      <c r="KBO1" s="66"/>
      <c r="KBP1" s="66"/>
      <c r="KBQ1" s="66"/>
      <c r="KBR1" s="66"/>
      <c r="KBS1" s="66"/>
      <c r="KBT1" s="66"/>
      <c r="KBU1" s="66"/>
      <c r="KBV1" s="66"/>
      <c r="KBW1" s="66"/>
      <c r="KBX1" s="66"/>
      <c r="KBY1" s="66"/>
      <c r="KBZ1" s="66"/>
      <c r="KCA1" s="66"/>
      <c r="KCB1" s="66"/>
      <c r="KCC1" s="66"/>
      <c r="KCD1" s="66"/>
      <c r="KCE1" s="66"/>
      <c r="KCF1" s="66"/>
      <c r="KCG1" s="66"/>
      <c r="KCH1" s="66"/>
      <c r="KCI1" s="66"/>
      <c r="KCJ1" s="66"/>
      <c r="KCK1" s="66"/>
      <c r="KCL1" s="66"/>
      <c r="KCM1" s="66"/>
      <c r="KCN1" s="66"/>
      <c r="KCO1" s="66"/>
      <c r="KCP1" s="66"/>
      <c r="KCQ1" s="66"/>
      <c r="KCR1" s="66"/>
      <c r="KCS1" s="66"/>
      <c r="KCT1" s="66"/>
      <c r="KCU1" s="66"/>
      <c r="KCV1" s="66"/>
      <c r="KCW1" s="66"/>
      <c r="KCX1" s="66"/>
      <c r="KCY1" s="66"/>
      <c r="KCZ1" s="66"/>
      <c r="KDA1" s="66"/>
      <c r="KDB1" s="66"/>
      <c r="KDC1" s="66"/>
      <c r="KDD1" s="66"/>
      <c r="KDE1" s="66"/>
      <c r="KDF1" s="66"/>
      <c r="KDG1" s="66"/>
      <c r="KDH1" s="66"/>
      <c r="KDI1" s="66"/>
      <c r="KDJ1" s="66"/>
      <c r="KDK1" s="66"/>
      <c r="KDL1" s="66"/>
      <c r="KDM1" s="66"/>
      <c r="KDN1" s="66"/>
      <c r="KDO1" s="66"/>
      <c r="KDP1" s="66"/>
      <c r="KDQ1" s="66"/>
      <c r="KDR1" s="66"/>
      <c r="KDS1" s="66"/>
      <c r="KDT1" s="66"/>
      <c r="KDU1" s="66"/>
      <c r="KDV1" s="66"/>
      <c r="KDW1" s="66"/>
      <c r="KDX1" s="66"/>
      <c r="KDY1" s="66"/>
      <c r="KDZ1" s="66"/>
      <c r="KEA1" s="66"/>
      <c r="KEB1" s="66"/>
      <c r="KEC1" s="66"/>
      <c r="KED1" s="66"/>
      <c r="KEE1" s="66"/>
      <c r="KEF1" s="66"/>
      <c r="KEG1" s="66"/>
      <c r="KEH1" s="66"/>
      <c r="KEI1" s="66"/>
      <c r="KEJ1" s="66"/>
      <c r="KEK1" s="66"/>
      <c r="KEL1" s="66"/>
      <c r="KEM1" s="66"/>
      <c r="KEN1" s="66"/>
      <c r="KEO1" s="66"/>
      <c r="KEP1" s="66"/>
      <c r="KEQ1" s="66"/>
      <c r="KER1" s="66"/>
      <c r="KES1" s="66"/>
      <c r="KET1" s="66"/>
      <c r="KEU1" s="66"/>
      <c r="KEV1" s="66"/>
      <c r="KEW1" s="66"/>
      <c r="KEX1" s="66"/>
      <c r="KEY1" s="66"/>
      <c r="KEZ1" s="66"/>
      <c r="KFA1" s="66"/>
      <c r="KFB1" s="66"/>
      <c r="KFC1" s="66"/>
      <c r="KFD1" s="66"/>
      <c r="KFE1" s="66"/>
      <c r="KFF1" s="66"/>
      <c r="KFG1" s="66"/>
      <c r="KFH1" s="66"/>
      <c r="KFI1" s="66"/>
      <c r="KFJ1" s="66"/>
      <c r="KFK1" s="66"/>
      <c r="KFL1" s="66"/>
      <c r="KFM1" s="66"/>
      <c r="KFN1" s="66"/>
      <c r="KFO1" s="66"/>
      <c r="KFP1" s="66"/>
      <c r="KFQ1" s="66"/>
      <c r="KFR1" s="66"/>
      <c r="KFS1" s="66"/>
      <c r="KFT1" s="66"/>
      <c r="KFU1" s="66"/>
      <c r="KFV1" s="66"/>
      <c r="KFW1" s="66"/>
      <c r="KFX1" s="66"/>
      <c r="KFY1" s="66"/>
      <c r="KFZ1" s="66"/>
      <c r="KGA1" s="66"/>
      <c r="KGB1" s="66"/>
      <c r="KGC1" s="66"/>
      <c r="KGD1" s="66"/>
      <c r="KGE1" s="66"/>
      <c r="KGF1" s="66"/>
      <c r="KGG1" s="66"/>
      <c r="KGH1" s="66"/>
      <c r="KGI1" s="66"/>
      <c r="KGJ1" s="66"/>
      <c r="KGK1" s="66"/>
      <c r="KGL1" s="66"/>
      <c r="KGM1" s="66"/>
      <c r="KGN1" s="66"/>
      <c r="KGO1" s="66"/>
      <c r="KGP1" s="66"/>
      <c r="KGQ1" s="66"/>
      <c r="KGR1" s="66"/>
      <c r="KGS1" s="66"/>
      <c r="KGT1" s="66"/>
      <c r="KGU1" s="66"/>
      <c r="KGV1" s="66"/>
      <c r="KGW1" s="66"/>
      <c r="KGX1" s="66"/>
      <c r="KGY1" s="66"/>
      <c r="KGZ1" s="66"/>
      <c r="KHA1" s="66"/>
      <c r="KHB1" s="66"/>
      <c r="KHC1" s="66"/>
      <c r="KHD1" s="66"/>
      <c r="KHE1" s="66"/>
      <c r="KHF1" s="66"/>
      <c r="KHG1" s="66"/>
      <c r="KHH1" s="66"/>
      <c r="KHI1" s="66"/>
      <c r="KHJ1" s="66"/>
      <c r="KHK1" s="66"/>
      <c r="KHL1" s="66"/>
      <c r="KHM1" s="66"/>
      <c r="KHN1" s="66"/>
      <c r="KHO1" s="66"/>
      <c r="KHP1" s="66"/>
      <c r="KHQ1" s="66"/>
      <c r="KHR1" s="66"/>
      <c r="KHS1" s="66"/>
      <c r="KHT1" s="66"/>
      <c r="KHU1" s="66"/>
      <c r="KHV1" s="66"/>
      <c r="KHW1" s="66"/>
      <c r="KHX1" s="66"/>
      <c r="KHY1" s="66"/>
      <c r="KHZ1" s="66"/>
      <c r="KIA1" s="66"/>
      <c r="KIB1" s="66"/>
      <c r="KIC1" s="66"/>
      <c r="KID1" s="66"/>
      <c r="KIE1" s="66"/>
      <c r="KIF1" s="66"/>
      <c r="KIG1" s="66"/>
      <c r="KIH1" s="66"/>
      <c r="KII1" s="66"/>
      <c r="KIJ1" s="66"/>
      <c r="KIK1" s="66"/>
      <c r="KIL1" s="66"/>
      <c r="KIM1" s="66"/>
      <c r="KIN1" s="66"/>
      <c r="KIO1" s="66"/>
      <c r="KIP1" s="66"/>
      <c r="KIQ1" s="66"/>
      <c r="KIR1" s="66"/>
      <c r="KIS1" s="66"/>
      <c r="KIT1" s="66"/>
      <c r="KIU1" s="66"/>
      <c r="KIV1" s="66"/>
      <c r="KIW1" s="66"/>
      <c r="KIX1" s="66"/>
      <c r="KIY1" s="66"/>
      <c r="KIZ1" s="66"/>
      <c r="KJA1" s="66"/>
      <c r="KJB1" s="66"/>
      <c r="KJC1" s="66"/>
      <c r="KJD1" s="66"/>
      <c r="KJE1" s="66"/>
      <c r="KJF1" s="66"/>
      <c r="KJG1" s="66"/>
      <c r="KJH1" s="66"/>
      <c r="KJI1" s="66"/>
      <c r="KJJ1" s="66"/>
      <c r="KJK1" s="66"/>
      <c r="KJL1" s="66"/>
      <c r="KJM1" s="66"/>
      <c r="KJN1" s="66"/>
      <c r="KJO1" s="66"/>
      <c r="KJP1" s="66"/>
      <c r="KJQ1" s="66"/>
      <c r="KJR1" s="66"/>
      <c r="KJS1" s="66"/>
      <c r="KJT1" s="66"/>
      <c r="KJU1" s="66"/>
      <c r="KJV1" s="66"/>
      <c r="KJW1" s="66"/>
      <c r="KJX1" s="66"/>
      <c r="KJY1" s="66"/>
      <c r="KJZ1" s="66"/>
      <c r="KKA1" s="66"/>
      <c r="KKB1" s="66"/>
      <c r="KKC1" s="66"/>
      <c r="KKD1" s="66"/>
      <c r="KKE1" s="66"/>
      <c r="KKF1" s="66"/>
      <c r="KKG1" s="66"/>
      <c r="KKH1" s="66"/>
      <c r="KKI1" s="66"/>
      <c r="KKJ1" s="66"/>
      <c r="KKK1" s="66"/>
      <c r="KKL1" s="66"/>
      <c r="KKM1" s="66"/>
      <c r="KKN1" s="66"/>
      <c r="KKO1" s="66"/>
      <c r="KKP1" s="66"/>
      <c r="KKQ1" s="66"/>
      <c r="KKR1" s="66"/>
      <c r="KKS1" s="66"/>
      <c r="KKT1" s="66"/>
      <c r="KKU1" s="66"/>
      <c r="KKV1" s="66"/>
      <c r="KKW1" s="66"/>
      <c r="KKX1" s="66"/>
      <c r="KKY1" s="66"/>
      <c r="KKZ1" s="66"/>
      <c r="KLA1" s="66"/>
      <c r="KLB1" s="66"/>
      <c r="KLC1" s="66"/>
      <c r="KLD1" s="66"/>
      <c r="KLE1" s="66"/>
      <c r="KLF1" s="66"/>
      <c r="KLG1" s="66"/>
      <c r="KLH1" s="66"/>
      <c r="KLI1" s="66"/>
      <c r="KLJ1" s="66"/>
      <c r="KLK1" s="66"/>
      <c r="KLL1" s="66"/>
      <c r="KLM1" s="66"/>
      <c r="KLN1" s="66"/>
      <c r="KLO1" s="66"/>
      <c r="KLP1" s="66"/>
      <c r="KLQ1" s="66"/>
      <c r="KLR1" s="66"/>
      <c r="KLS1" s="66"/>
      <c r="KLT1" s="66"/>
      <c r="KLU1" s="66"/>
      <c r="KLV1" s="66"/>
      <c r="KLW1" s="66"/>
      <c r="KLX1" s="66"/>
      <c r="KLY1" s="66"/>
      <c r="KLZ1" s="66"/>
      <c r="KMA1" s="66"/>
      <c r="KMB1" s="66"/>
      <c r="KMC1" s="66"/>
      <c r="KMD1" s="66"/>
      <c r="KME1" s="66"/>
      <c r="KMF1" s="66"/>
      <c r="KMG1" s="66"/>
      <c r="KMH1" s="66"/>
      <c r="KMI1" s="66"/>
      <c r="KMJ1" s="66"/>
      <c r="KMK1" s="66"/>
      <c r="KML1" s="66"/>
      <c r="KMM1" s="66"/>
      <c r="KMN1" s="66"/>
      <c r="KMO1" s="66"/>
      <c r="KMP1" s="66"/>
      <c r="KMQ1" s="66"/>
      <c r="KMR1" s="66"/>
      <c r="KMS1" s="66"/>
      <c r="KMT1" s="66"/>
      <c r="KMU1" s="66"/>
      <c r="KMV1" s="66"/>
      <c r="KMW1" s="66"/>
      <c r="KMX1" s="66"/>
      <c r="KMY1" s="66"/>
      <c r="KMZ1" s="66"/>
      <c r="KNA1" s="66"/>
      <c r="KNB1" s="66"/>
      <c r="KNC1" s="66"/>
      <c r="KND1" s="66"/>
      <c r="KNE1" s="66"/>
      <c r="KNF1" s="66"/>
      <c r="KNG1" s="66"/>
      <c r="KNH1" s="66"/>
      <c r="KNI1" s="66"/>
      <c r="KNJ1" s="66"/>
      <c r="KNK1" s="66"/>
      <c r="KNL1" s="66"/>
      <c r="KNM1" s="66"/>
      <c r="KNN1" s="66"/>
      <c r="KNO1" s="66"/>
      <c r="KNP1" s="66"/>
      <c r="KNQ1" s="66"/>
      <c r="KNR1" s="66"/>
      <c r="KNS1" s="66"/>
      <c r="KNT1" s="66"/>
      <c r="KNU1" s="66"/>
      <c r="KNV1" s="66"/>
      <c r="KNW1" s="66"/>
      <c r="KNX1" s="66"/>
      <c r="KNY1" s="66"/>
      <c r="KNZ1" s="66"/>
      <c r="KOA1" s="66"/>
      <c r="KOB1" s="66"/>
      <c r="KOC1" s="66"/>
      <c r="KOD1" s="66"/>
      <c r="KOE1" s="66"/>
      <c r="KOF1" s="66"/>
      <c r="KOG1" s="66"/>
      <c r="KOH1" s="66"/>
      <c r="KOI1" s="66"/>
      <c r="KOJ1" s="66"/>
      <c r="KOK1" s="66"/>
      <c r="KOL1" s="66"/>
      <c r="KOM1" s="66"/>
      <c r="KON1" s="66"/>
      <c r="KOO1" s="66"/>
      <c r="KOP1" s="66"/>
      <c r="KOQ1" s="66"/>
      <c r="KOR1" s="66"/>
      <c r="KOS1" s="66"/>
      <c r="KOT1" s="66"/>
      <c r="KOU1" s="66"/>
      <c r="KOV1" s="66"/>
      <c r="KOW1" s="66"/>
      <c r="KOX1" s="66"/>
      <c r="KOY1" s="66"/>
      <c r="KOZ1" s="66"/>
      <c r="KPA1" s="66"/>
      <c r="KPB1" s="66"/>
      <c r="KPC1" s="66"/>
      <c r="KPD1" s="66"/>
      <c r="KPE1" s="66"/>
      <c r="KPF1" s="66"/>
      <c r="KPG1" s="66"/>
      <c r="KPH1" s="66"/>
      <c r="KPI1" s="66"/>
      <c r="KPJ1" s="66"/>
      <c r="KPK1" s="66"/>
      <c r="KPL1" s="66"/>
      <c r="KPM1" s="66"/>
      <c r="KPN1" s="66"/>
      <c r="KPO1" s="66"/>
      <c r="KPP1" s="66"/>
      <c r="KPQ1" s="66"/>
      <c r="KPR1" s="66"/>
      <c r="KPS1" s="66"/>
      <c r="KPT1" s="66"/>
      <c r="KPU1" s="66"/>
      <c r="KPV1" s="66"/>
      <c r="KPW1" s="66"/>
      <c r="KPX1" s="66"/>
      <c r="KPY1" s="66"/>
      <c r="KPZ1" s="66"/>
      <c r="KQA1" s="66"/>
      <c r="KQB1" s="66"/>
      <c r="KQC1" s="66"/>
      <c r="KQD1" s="66"/>
      <c r="KQE1" s="66"/>
      <c r="KQF1" s="66"/>
      <c r="KQG1" s="66"/>
      <c r="KQH1" s="66"/>
      <c r="KQI1" s="66"/>
      <c r="KQJ1" s="66"/>
      <c r="KQK1" s="66"/>
      <c r="KQL1" s="66"/>
      <c r="KQM1" s="66"/>
      <c r="KQN1" s="66"/>
      <c r="KQO1" s="66"/>
      <c r="KQP1" s="66"/>
      <c r="KQQ1" s="66"/>
      <c r="KQR1" s="66"/>
      <c r="KQS1" s="66"/>
      <c r="KQT1" s="66"/>
      <c r="KQU1" s="66"/>
      <c r="KQV1" s="66"/>
      <c r="KQW1" s="66"/>
      <c r="KQX1" s="66"/>
      <c r="KQY1" s="66"/>
      <c r="KQZ1" s="66"/>
      <c r="KRA1" s="66"/>
      <c r="KRB1" s="66"/>
      <c r="KRC1" s="66"/>
      <c r="KRD1" s="66"/>
      <c r="KRE1" s="66"/>
      <c r="KRF1" s="66"/>
      <c r="KRG1" s="66"/>
      <c r="KRH1" s="66"/>
      <c r="KRI1" s="66"/>
      <c r="KRJ1" s="66"/>
      <c r="KRK1" s="66"/>
      <c r="KRL1" s="66"/>
      <c r="KRM1" s="66"/>
      <c r="KRN1" s="66"/>
      <c r="KRO1" s="66"/>
      <c r="KRP1" s="66"/>
      <c r="KRQ1" s="66"/>
      <c r="KRR1" s="66"/>
      <c r="KRS1" s="66"/>
      <c r="KRT1" s="66"/>
      <c r="KRU1" s="66"/>
      <c r="KRV1" s="66"/>
      <c r="KRW1" s="66"/>
      <c r="KRX1" s="66"/>
      <c r="KRY1" s="66"/>
      <c r="KRZ1" s="66"/>
      <c r="KSA1" s="66"/>
      <c r="KSB1" s="66"/>
      <c r="KSC1" s="66"/>
      <c r="KSD1" s="66"/>
      <c r="KSE1" s="66"/>
      <c r="KSF1" s="66"/>
      <c r="KSG1" s="66"/>
      <c r="KSH1" s="66"/>
      <c r="KSI1" s="66"/>
      <c r="KSJ1" s="66"/>
      <c r="KSK1" s="66"/>
      <c r="KSL1" s="66"/>
      <c r="KSM1" s="66"/>
      <c r="KSN1" s="66"/>
      <c r="KSO1" s="66"/>
      <c r="KSP1" s="66"/>
      <c r="KSQ1" s="66"/>
      <c r="KSR1" s="66"/>
      <c r="KSS1" s="66"/>
      <c r="KST1" s="66"/>
      <c r="KSU1" s="66"/>
      <c r="KSV1" s="66"/>
      <c r="KSW1" s="66"/>
      <c r="KSX1" s="66"/>
      <c r="KSY1" s="66"/>
      <c r="KSZ1" s="66"/>
      <c r="KTA1" s="66"/>
      <c r="KTB1" s="66"/>
      <c r="KTC1" s="66"/>
      <c r="KTD1" s="66"/>
      <c r="KTE1" s="66"/>
      <c r="KTF1" s="66"/>
      <c r="KTG1" s="66"/>
      <c r="KTH1" s="66"/>
      <c r="KTI1" s="66"/>
      <c r="KTJ1" s="66"/>
      <c r="KTK1" s="66"/>
      <c r="KTL1" s="66"/>
      <c r="KTM1" s="66"/>
      <c r="KTN1" s="66"/>
      <c r="KTO1" s="66"/>
      <c r="KTP1" s="66"/>
      <c r="KTQ1" s="66"/>
      <c r="KTR1" s="66"/>
      <c r="KTS1" s="66"/>
      <c r="KTT1" s="66"/>
      <c r="KTU1" s="66"/>
      <c r="KTV1" s="66"/>
      <c r="KTW1" s="66"/>
      <c r="KTX1" s="66"/>
      <c r="KTY1" s="66"/>
      <c r="KTZ1" s="66"/>
      <c r="KUA1" s="66"/>
      <c r="KUB1" s="66"/>
      <c r="KUC1" s="66"/>
      <c r="KUD1" s="66"/>
      <c r="KUE1" s="66"/>
      <c r="KUF1" s="66"/>
      <c r="KUG1" s="66"/>
      <c r="KUH1" s="66"/>
      <c r="KUI1" s="66"/>
      <c r="KUJ1" s="66"/>
      <c r="KUK1" s="66"/>
      <c r="KUL1" s="66"/>
      <c r="KUM1" s="66"/>
      <c r="KUN1" s="66"/>
      <c r="KUO1" s="66"/>
      <c r="KUP1" s="66"/>
      <c r="KUQ1" s="66"/>
      <c r="KUR1" s="66"/>
      <c r="KUS1" s="66"/>
      <c r="KUT1" s="66"/>
      <c r="KUU1" s="66"/>
      <c r="KUV1" s="66"/>
      <c r="KUW1" s="66"/>
      <c r="KUX1" s="66"/>
      <c r="KUY1" s="66"/>
      <c r="KUZ1" s="66"/>
      <c r="KVA1" s="66"/>
      <c r="KVB1" s="66"/>
      <c r="KVC1" s="66"/>
      <c r="KVD1" s="66"/>
      <c r="KVE1" s="66"/>
      <c r="KVF1" s="66"/>
      <c r="KVG1" s="66"/>
      <c r="KVH1" s="66"/>
      <c r="KVI1" s="66"/>
      <c r="KVJ1" s="66"/>
      <c r="KVK1" s="66"/>
      <c r="KVL1" s="66"/>
      <c r="KVM1" s="66"/>
      <c r="KVN1" s="66"/>
      <c r="KVO1" s="66"/>
      <c r="KVP1" s="66"/>
      <c r="KVQ1" s="66"/>
      <c r="KVR1" s="66"/>
      <c r="KVS1" s="66"/>
      <c r="KVT1" s="66"/>
      <c r="KVU1" s="66"/>
      <c r="KVV1" s="66"/>
      <c r="KVW1" s="66"/>
      <c r="KVX1" s="66"/>
      <c r="KVY1" s="66"/>
      <c r="KVZ1" s="66"/>
      <c r="KWA1" s="66"/>
      <c r="KWB1" s="66"/>
      <c r="KWC1" s="66"/>
      <c r="KWD1" s="66"/>
      <c r="KWE1" s="66"/>
      <c r="KWF1" s="66"/>
      <c r="KWG1" s="66"/>
      <c r="KWH1" s="66"/>
      <c r="KWI1" s="66"/>
      <c r="KWJ1" s="66"/>
      <c r="KWK1" s="66"/>
      <c r="KWL1" s="66"/>
      <c r="KWM1" s="66"/>
      <c r="KWN1" s="66"/>
      <c r="KWO1" s="66"/>
      <c r="KWP1" s="66"/>
      <c r="KWQ1" s="66"/>
      <c r="KWR1" s="66"/>
      <c r="KWS1" s="66"/>
      <c r="KWT1" s="66"/>
      <c r="KWU1" s="66"/>
      <c r="KWV1" s="66"/>
      <c r="KWW1" s="66"/>
      <c r="KWX1" s="66"/>
      <c r="KWY1" s="66"/>
      <c r="KWZ1" s="66"/>
      <c r="KXA1" s="66"/>
      <c r="KXB1" s="66"/>
      <c r="KXC1" s="66"/>
      <c r="KXD1" s="66"/>
      <c r="KXE1" s="66"/>
      <c r="KXF1" s="66"/>
      <c r="KXG1" s="66"/>
      <c r="KXH1" s="66"/>
      <c r="KXI1" s="66"/>
      <c r="KXJ1" s="66"/>
      <c r="KXK1" s="66"/>
      <c r="KXL1" s="66"/>
      <c r="KXM1" s="66"/>
      <c r="KXN1" s="66"/>
      <c r="KXO1" s="66"/>
      <c r="KXP1" s="66"/>
      <c r="KXQ1" s="66"/>
      <c r="KXR1" s="66"/>
      <c r="KXS1" s="66"/>
      <c r="KXT1" s="66"/>
      <c r="KXU1" s="66"/>
      <c r="KXV1" s="66"/>
      <c r="KXW1" s="66"/>
      <c r="KXX1" s="66"/>
      <c r="KXY1" s="66"/>
      <c r="KXZ1" s="66"/>
      <c r="KYA1" s="66"/>
      <c r="KYB1" s="66"/>
      <c r="KYC1" s="66"/>
      <c r="KYD1" s="66"/>
      <c r="KYE1" s="66"/>
      <c r="KYF1" s="66"/>
      <c r="KYG1" s="66"/>
      <c r="KYH1" s="66"/>
      <c r="KYI1" s="66"/>
      <c r="KYJ1" s="66"/>
      <c r="KYK1" s="66"/>
      <c r="KYL1" s="66"/>
      <c r="KYM1" s="66"/>
      <c r="KYN1" s="66"/>
      <c r="KYO1" s="66"/>
      <c r="KYP1" s="66"/>
      <c r="KYQ1" s="66"/>
      <c r="KYR1" s="66"/>
      <c r="KYS1" s="66"/>
      <c r="KYT1" s="66"/>
      <c r="KYU1" s="66"/>
      <c r="KYV1" s="66"/>
      <c r="KYW1" s="66"/>
      <c r="KYX1" s="66"/>
      <c r="KYY1" s="66"/>
      <c r="KYZ1" s="66"/>
      <c r="KZA1" s="66"/>
      <c r="KZB1" s="66"/>
      <c r="KZC1" s="66"/>
      <c r="KZD1" s="66"/>
      <c r="KZE1" s="66"/>
      <c r="KZF1" s="66"/>
      <c r="KZG1" s="66"/>
      <c r="KZH1" s="66"/>
      <c r="KZI1" s="66"/>
      <c r="KZJ1" s="66"/>
      <c r="KZK1" s="66"/>
      <c r="KZL1" s="66"/>
      <c r="KZM1" s="66"/>
      <c r="KZN1" s="66"/>
      <c r="KZO1" s="66"/>
      <c r="KZP1" s="66"/>
      <c r="KZQ1" s="66"/>
      <c r="KZR1" s="66"/>
      <c r="KZS1" s="66"/>
      <c r="KZT1" s="66"/>
      <c r="KZU1" s="66"/>
      <c r="KZV1" s="66"/>
      <c r="KZW1" s="66"/>
      <c r="KZX1" s="66"/>
      <c r="KZY1" s="66"/>
      <c r="KZZ1" s="66"/>
      <c r="LAA1" s="66"/>
      <c r="LAB1" s="66"/>
      <c r="LAC1" s="66"/>
      <c r="LAD1" s="66"/>
      <c r="LAE1" s="66"/>
      <c r="LAF1" s="66"/>
      <c r="LAG1" s="66"/>
      <c r="LAH1" s="66"/>
      <c r="LAI1" s="66"/>
      <c r="LAJ1" s="66"/>
      <c r="LAK1" s="66"/>
      <c r="LAL1" s="66"/>
      <c r="LAM1" s="66"/>
      <c r="LAN1" s="66"/>
      <c r="LAO1" s="66"/>
      <c r="LAP1" s="66"/>
      <c r="LAQ1" s="66"/>
      <c r="LAR1" s="66"/>
      <c r="LAS1" s="66"/>
      <c r="LAT1" s="66"/>
      <c r="LAU1" s="66"/>
      <c r="LAV1" s="66"/>
      <c r="LAW1" s="66"/>
      <c r="LAX1" s="66"/>
      <c r="LAY1" s="66"/>
      <c r="LAZ1" s="66"/>
      <c r="LBA1" s="66"/>
      <c r="LBB1" s="66"/>
      <c r="LBC1" s="66"/>
      <c r="LBD1" s="66"/>
      <c r="LBE1" s="66"/>
      <c r="LBF1" s="66"/>
      <c r="LBG1" s="66"/>
      <c r="LBH1" s="66"/>
      <c r="LBI1" s="66"/>
      <c r="LBJ1" s="66"/>
      <c r="LBK1" s="66"/>
      <c r="LBL1" s="66"/>
      <c r="LBM1" s="66"/>
      <c r="LBN1" s="66"/>
      <c r="LBO1" s="66"/>
      <c r="LBP1" s="66"/>
      <c r="LBQ1" s="66"/>
      <c r="LBR1" s="66"/>
      <c r="LBS1" s="66"/>
      <c r="LBT1" s="66"/>
      <c r="LBU1" s="66"/>
      <c r="LBV1" s="66"/>
      <c r="LBW1" s="66"/>
      <c r="LBX1" s="66"/>
      <c r="LBY1" s="66"/>
      <c r="LBZ1" s="66"/>
      <c r="LCA1" s="66"/>
      <c r="LCB1" s="66"/>
      <c r="LCC1" s="66"/>
      <c r="LCD1" s="66"/>
      <c r="LCE1" s="66"/>
      <c r="LCF1" s="66"/>
      <c r="LCG1" s="66"/>
      <c r="LCH1" s="66"/>
      <c r="LCI1" s="66"/>
      <c r="LCJ1" s="66"/>
      <c r="LCK1" s="66"/>
      <c r="LCL1" s="66"/>
      <c r="LCM1" s="66"/>
      <c r="LCN1" s="66"/>
      <c r="LCO1" s="66"/>
      <c r="LCP1" s="66"/>
      <c r="LCQ1" s="66"/>
      <c r="LCR1" s="66"/>
      <c r="LCS1" s="66"/>
      <c r="LCT1" s="66"/>
      <c r="LCU1" s="66"/>
      <c r="LCV1" s="66"/>
      <c r="LCW1" s="66"/>
      <c r="LCX1" s="66"/>
      <c r="LCY1" s="66"/>
      <c r="LCZ1" s="66"/>
      <c r="LDA1" s="66"/>
      <c r="LDB1" s="66"/>
      <c r="LDC1" s="66"/>
      <c r="LDD1" s="66"/>
      <c r="LDE1" s="66"/>
      <c r="LDF1" s="66"/>
      <c r="LDG1" s="66"/>
      <c r="LDH1" s="66"/>
      <c r="LDI1" s="66"/>
      <c r="LDJ1" s="66"/>
      <c r="LDK1" s="66"/>
      <c r="LDL1" s="66"/>
      <c r="LDM1" s="66"/>
      <c r="LDN1" s="66"/>
      <c r="LDO1" s="66"/>
      <c r="LDP1" s="66"/>
      <c r="LDQ1" s="66"/>
      <c r="LDR1" s="66"/>
      <c r="LDS1" s="66"/>
      <c r="LDT1" s="66"/>
      <c r="LDU1" s="66"/>
      <c r="LDV1" s="66"/>
      <c r="LDW1" s="66"/>
      <c r="LDX1" s="66"/>
      <c r="LDY1" s="66"/>
      <c r="LDZ1" s="66"/>
      <c r="LEA1" s="66"/>
      <c r="LEB1" s="66"/>
      <c r="LEC1" s="66"/>
      <c r="LED1" s="66"/>
      <c r="LEE1" s="66"/>
      <c r="LEF1" s="66"/>
      <c r="LEG1" s="66"/>
      <c r="LEH1" s="66"/>
      <c r="LEI1" s="66"/>
      <c r="LEJ1" s="66"/>
      <c r="LEK1" s="66"/>
      <c r="LEL1" s="66"/>
      <c r="LEM1" s="66"/>
      <c r="LEN1" s="66"/>
      <c r="LEO1" s="66"/>
      <c r="LEP1" s="66"/>
      <c r="LEQ1" s="66"/>
      <c r="LER1" s="66"/>
      <c r="LES1" s="66"/>
      <c r="LET1" s="66"/>
      <c r="LEU1" s="66"/>
      <c r="LEV1" s="66"/>
      <c r="LEW1" s="66"/>
      <c r="LEX1" s="66"/>
      <c r="LEY1" s="66"/>
      <c r="LEZ1" s="66"/>
      <c r="LFA1" s="66"/>
      <c r="LFB1" s="66"/>
      <c r="LFC1" s="66"/>
      <c r="LFD1" s="66"/>
      <c r="LFE1" s="66"/>
      <c r="LFF1" s="66"/>
      <c r="LFG1" s="66"/>
      <c r="LFH1" s="66"/>
      <c r="LFI1" s="66"/>
      <c r="LFJ1" s="66"/>
      <c r="LFK1" s="66"/>
      <c r="LFL1" s="66"/>
      <c r="LFM1" s="66"/>
      <c r="LFN1" s="66"/>
      <c r="LFO1" s="66"/>
      <c r="LFP1" s="66"/>
      <c r="LFQ1" s="66"/>
      <c r="LFR1" s="66"/>
      <c r="LFS1" s="66"/>
      <c r="LFT1" s="66"/>
      <c r="LFU1" s="66"/>
      <c r="LFV1" s="66"/>
      <c r="LFW1" s="66"/>
      <c r="LFX1" s="66"/>
      <c r="LFY1" s="66"/>
      <c r="LFZ1" s="66"/>
      <c r="LGA1" s="66"/>
      <c r="LGB1" s="66"/>
      <c r="LGC1" s="66"/>
      <c r="LGD1" s="66"/>
      <c r="LGE1" s="66"/>
      <c r="LGF1" s="66"/>
      <c r="LGG1" s="66"/>
      <c r="LGH1" s="66"/>
      <c r="LGI1" s="66"/>
      <c r="LGJ1" s="66"/>
      <c r="LGK1" s="66"/>
      <c r="LGL1" s="66"/>
      <c r="LGM1" s="66"/>
      <c r="LGN1" s="66"/>
      <c r="LGO1" s="66"/>
      <c r="LGP1" s="66"/>
      <c r="LGQ1" s="66"/>
      <c r="LGR1" s="66"/>
      <c r="LGS1" s="66"/>
      <c r="LGT1" s="66"/>
      <c r="LGU1" s="66"/>
      <c r="LGV1" s="66"/>
      <c r="LGW1" s="66"/>
      <c r="LGX1" s="66"/>
      <c r="LGY1" s="66"/>
      <c r="LGZ1" s="66"/>
      <c r="LHA1" s="66"/>
      <c r="LHB1" s="66"/>
      <c r="LHC1" s="66"/>
      <c r="LHD1" s="66"/>
      <c r="LHE1" s="66"/>
      <c r="LHF1" s="66"/>
      <c r="LHG1" s="66"/>
      <c r="LHH1" s="66"/>
      <c r="LHI1" s="66"/>
      <c r="LHJ1" s="66"/>
      <c r="LHK1" s="66"/>
      <c r="LHL1" s="66"/>
      <c r="LHM1" s="66"/>
      <c r="LHN1" s="66"/>
      <c r="LHO1" s="66"/>
      <c r="LHP1" s="66"/>
      <c r="LHQ1" s="66"/>
      <c r="LHR1" s="66"/>
      <c r="LHS1" s="66"/>
      <c r="LHT1" s="66"/>
      <c r="LHU1" s="66"/>
      <c r="LHV1" s="66"/>
      <c r="LHW1" s="66"/>
      <c r="LHX1" s="66"/>
      <c r="LHY1" s="66"/>
      <c r="LHZ1" s="66"/>
      <c r="LIA1" s="66"/>
      <c r="LIB1" s="66"/>
      <c r="LIC1" s="66"/>
      <c r="LID1" s="66"/>
      <c r="LIE1" s="66"/>
      <c r="LIF1" s="66"/>
      <c r="LIG1" s="66"/>
      <c r="LIH1" s="66"/>
      <c r="LII1" s="66"/>
      <c r="LIJ1" s="66"/>
      <c r="LIK1" s="66"/>
      <c r="LIL1" s="66"/>
      <c r="LIM1" s="66"/>
      <c r="LIN1" s="66"/>
      <c r="LIO1" s="66"/>
      <c r="LIP1" s="66"/>
      <c r="LIQ1" s="66"/>
      <c r="LIR1" s="66"/>
      <c r="LIS1" s="66"/>
      <c r="LIT1" s="66"/>
      <c r="LIU1" s="66"/>
      <c r="LIV1" s="66"/>
      <c r="LIW1" s="66"/>
      <c r="LIX1" s="66"/>
      <c r="LIY1" s="66"/>
      <c r="LIZ1" s="66"/>
      <c r="LJA1" s="66"/>
      <c r="LJB1" s="66"/>
      <c r="LJC1" s="66"/>
      <c r="LJD1" s="66"/>
      <c r="LJE1" s="66"/>
      <c r="LJF1" s="66"/>
      <c r="LJG1" s="66"/>
      <c r="LJH1" s="66"/>
      <c r="LJI1" s="66"/>
      <c r="LJJ1" s="66"/>
      <c r="LJK1" s="66"/>
      <c r="LJL1" s="66"/>
      <c r="LJM1" s="66"/>
      <c r="LJN1" s="66"/>
      <c r="LJO1" s="66"/>
      <c r="LJP1" s="66"/>
      <c r="LJQ1" s="66"/>
      <c r="LJR1" s="66"/>
      <c r="LJS1" s="66"/>
      <c r="LJT1" s="66"/>
      <c r="LJU1" s="66"/>
      <c r="LJV1" s="66"/>
      <c r="LJW1" s="66"/>
      <c r="LJX1" s="66"/>
      <c r="LJY1" s="66"/>
      <c r="LJZ1" s="66"/>
      <c r="LKA1" s="66"/>
      <c r="LKB1" s="66"/>
      <c r="LKC1" s="66"/>
      <c r="LKD1" s="66"/>
      <c r="LKE1" s="66"/>
      <c r="LKF1" s="66"/>
      <c r="LKG1" s="66"/>
      <c r="LKH1" s="66"/>
      <c r="LKI1" s="66"/>
      <c r="LKJ1" s="66"/>
      <c r="LKK1" s="66"/>
      <c r="LKL1" s="66"/>
      <c r="LKM1" s="66"/>
      <c r="LKN1" s="66"/>
      <c r="LKO1" s="66"/>
      <c r="LKP1" s="66"/>
      <c r="LKQ1" s="66"/>
      <c r="LKR1" s="66"/>
      <c r="LKS1" s="66"/>
      <c r="LKT1" s="66"/>
      <c r="LKU1" s="66"/>
      <c r="LKV1" s="66"/>
      <c r="LKW1" s="66"/>
      <c r="LKX1" s="66"/>
      <c r="LKY1" s="66"/>
      <c r="LKZ1" s="66"/>
      <c r="LLA1" s="66"/>
      <c r="LLB1" s="66"/>
      <c r="LLC1" s="66"/>
      <c r="LLD1" s="66"/>
      <c r="LLE1" s="66"/>
      <c r="LLF1" s="66"/>
      <c r="LLG1" s="66"/>
      <c r="LLH1" s="66"/>
      <c r="LLI1" s="66"/>
      <c r="LLJ1" s="66"/>
      <c r="LLK1" s="66"/>
      <c r="LLL1" s="66"/>
      <c r="LLM1" s="66"/>
      <c r="LLN1" s="66"/>
      <c r="LLO1" s="66"/>
      <c r="LLP1" s="66"/>
      <c r="LLQ1" s="66"/>
      <c r="LLR1" s="66"/>
      <c r="LLS1" s="66"/>
      <c r="LLT1" s="66"/>
      <c r="LLU1" s="66"/>
      <c r="LLV1" s="66"/>
      <c r="LLW1" s="66"/>
      <c r="LLX1" s="66"/>
      <c r="LLY1" s="66"/>
      <c r="LLZ1" s="66"/>
      <c r="LMA1" s="66"/>
      <c r="LMB1" s="66"/>
      <c r="LMC1" s="66"/>
      <c r="LMD1" s="66"/>
      <c r="LME1" s="66"/>
      <c r="LMF1" s="66"/>
      <c r="LMG1" s="66"/>
      <c r="LMH1" s="66"/>
      <c r="LMI1" s="66"/>
      <c r="LMJ1" s="66"/>
      <c r="LMK1" s="66"/>
      <c r="LML1" s="66"/>
      <c r="LMM1" s="66"/>
      <c r="LMN1" s="66"/>
      <c r="LMO1" s="66"/>
      <c r="LMP1" s="66"/>
      <c r="LMQ1" s="66"/>
      <c r="LMR1" s="66"/>
      <c r="LMS1" s="66"/>
      <c r="LMT1" s="66"/>
      <c r="LMU1" s="66"/>
      <c r="LMV1" s="66"/>
      <c r="LMW1" s="66"/>
      <c r="LMX1" s="66"/>
      <c r="LMY1" s="66"/>
      <c r="LMZ1" s="66"/>
      <c r="LNA1" s="66"/>
      <c r="LNB1" s="66"/>
      <c r="LNC1" s="66"/>
      <c r="LND1" s="66"/>
      <c r="LNE1" s="66"/>
      <c r="LNF1" s="66"/>
      <c r="LNG1" s="66"/>
      <c r="LNH1" s="66"/>
      <c r="LNI1" s="66"/>
      <c r="LNJ1" s="66"/>
      <c r="LNK1" s="66"/>
      <c r="LNL1" s="66"/>
      <c r="LNM1" s="66"/>
      <c r="LNN1" s="66"/>
      <c r="LNO1" s="66"/>
      <c r="LNP1" s="66"/>
      <c r="LNQ1" s="66"/>
      <c r="LNR1" s="66"/>
      <c r="LNS1" s="66"/>
      <c r="LNT1" s="66"/>
      <c r="LNU1" s="66"/>
      <c r="LNV1" s="66"/>
      <c r="LNW1" s="66"/>
      <c r="LNX1" s="66"/>
      <c r="LNY1" s="66"/>
      <c r="LNZ1" s="66"/>
      <c r="LOA1" s="66"/>
      <c r="LOB1" s="66"/>
      <c r="LOC1" s="66"/>
      <c r="LOD1" s="66"/>
      <c r="LOE1" s="66"/>
      <c r="LOF1" s="66"/>
      <c r="LOG1" s="66"/>
      <c r="LOH1" s="66"/>
      <c r="LOI1" s="66"/>
      <c r="LOJ1" s="66"/>
      <c r="LOK1" s="66"/>
      <c r="LOL1" s="66"/>
      <c r="LOM1" s="66"/>
      <c r="LON1" s="66"/>
      <c r="LOO1" s="66"/>
      <c r="LOP1" s="66"/>
      <c r="LOQ1" s="66"/>
      <c r="LOR1" s="66"/>
      <c r="LOS1" s="66"/>
      <c r="LOT1" s="66"/>
      <c r="LOU1" s="66"/>
      <c r="LOV1" s="66"/>
      <c r="LOW1" s="66"/>
      <c r="LOX1" s="66"/>
      <c r="LOY1" s="66"/>
      <c r="LOZ1" s="66"/>
      <c r="LPA1" s="66"/>
      <c r="LPB1" s="66"/>
      <c r="LPC1" s="66"/>
      <c r="LPD1" s="66"/>
      <c r="LPE1" s="66"/>
      <c r="LPF1" s="66"/>
      <c r="LPG1" s="66"/>
      <c r="LPH1" s="66"/>
      <c r="LPI1" s="66"/>
      <c r="LPJ1" s="66"/>
      <c r="LPK1" s="66"/>
      <c r="LPL1" s="66"/>
      <c r="LPM1" s="66"/>
      <c r="LPN1" s="66"/>
      <c r="LPO1" s="66"/>
      <c r="LPP1" s="66"/>
      <c r="LPQ1" s="66"/>
      <c r="LPR1" s="66"/>
      <c r="LPS1" s="66"/>
      <c r="LPT1" s="66"/>
      <c r="LPU1" s="66"/>
      <c r="LPV1" s="66"/>
      <c r="LPW1" s="66"/>
      <c r="LPX1" s="66"/>
      <c r="LPY1" s="66"/>
      <c r="LPZ1" s="66"/>
      <c r="LQA1" s="66"/>
      <c r="LQB1" s="66"/>
      <c r="LQC1" s="66"/>
      <c r="LQD1" s="66"/>
      <c r="LQE1" s="66"/>
      <c r="LQF1" s="66"/>
      <c r="LQG1" s="66"/>
      <c r="LQH1" s="66"/>
      <c r="LQI1" s="66"/>
      <c r="LQJ1" s="66"/>
      <c r="LQK1" s="66"/>
      <c r="LQL1" s="66"/>
      <c r="LQM1" s="66"/>
      <c r="LQN1" s="66"/>
      <c r="LQO1" s="66"/>
      <c r="LQP1" s="66"/>
      <c r="LQQ1" s="66"/>
      <c r="LQR1" s="66"/>
      <c r="LQS1" s="66"/>
      <c r="LQT1" s="66"/>
      <c r="LQU1" s="66"/>
      <c r="LQV1" s="66"/>
      <c r="LQW1" s="66"/>
      <c r="LQX1" s="66"/>
      <c r="LQY1" s="66"/>
      <c r="LQZ1" s="66"/>
      <c r="LRA1" s="66"/>
      <c r="LRB1" s="66"/>
      <c r="LRC1" s="66"/>
      <c r="LRD1" s="66"/>
      <c r="LRE1" s="66"/>
      <c r="LRF1" s="66"/>
      <c r="LRG1" s="66"/>
      <c r="LRH1" s="66"/>
      <c r="LRI1" s="66"/>
      <c r="LRJ1" s="66"/>
      <c r="LRK1" s="66"/>
      <c r="LRL1" s="66"/>
      <c r="LRM1" s="66"/>
      <c r="LRN1" s="66"/>
      <c r="LRO1" s="66"/>
      <c r="LRP1" s="66"/>
      <c r="LRQ1" s="66"/>
      <c r="LRR1" s="66"/>
      <c r="LRS1" s="66"/>
      <c r="LRT1" s="66"/>
      <c r="LRU1" s="66"/>
      <c r="LRV1" s="66"/>
      <c r="LRW1" s="66"/>
      <c r="LRX1" s="66"/>
      <c r="LRY1" s="66"/>
      <c r="LRZ1" s="66"/>
      <c r="LSA1" s="66"/>
      <c r="LSB1" s="66"/>
      <c r="LSC1" s="66"/>
      <c r="LSD1" s="66"/>
      <c r="LSE1" s="66"/>
      <c r="LSF1" s="66"/>
      <c r="LSG1" s="66"/>
      <c r="LSH1" s="66"/>
      <c r="LSI1" s="66"/>
      <c r="LSJ1" s="66"/>
      <c r="LSK1" s="66"/>
      <c r="LSL1" s="66"/>
      <c r="LSM1" s="66"/>
      <c r="LSN1" s="66"/>
      <c r="LSO1" s="66"/>
      <c r="LSP1" s="66"/>
      <c r="LSQ1" s="66"/>
      <c r="LSR1" s="66"/>
      <c r="LSS1" s="66"/>
      <c r="LST1" s="66"/>
      <c r="LSU1" s="66"/>
      <c r="LSV1" s="66"/>
      <c r="LSW1" s="66"/>
      <c r="LSX1" s="66"/>
      <c r="LSY1" s="66"/>
      <c r="LSZ1" s="66"/>
      <c r="LTA1" s="66"/>
      <c r="LTB1" s="66"/>
      <c r="LTC1" s="66"/>
      <c r="LTD1" s="66"/>
      <c r="LTE1" s="66"/>
      <c r="LTF1" s="66"/>
      <c r="LTG1" s="66"/>
      <c r="LTH1" s="66"/>
      <c r="LTI1" s="66"/>
      <c r="LTJ1" s="66"/>
      <c r="LTK1" s="66"/>
      <c r="LTL1" s="66"/>
      <c r="LTM1" s="66"/>
      <c r="LTN1" s="66"/>
      <c r="LTO1" s="66"/>
      <c r="LTP1" s="66"/>
      <c r="LTQ1" s="66"/>
      <c r="LTR1" s="66"/>
      <c r="LTS1" s="66"/>
      <c r="LTT1" s="66"/>
      <c r="LTU1" s="66"/>
      <c r="LTV1" s="66"/>
      <c r="LTW1" s="66"/>
      <c r="LTX1" s="66"/>
      <c r="LTY1" s="66"/>
      <c r="LTZ1" s="66"/>
      <c r="LUA1" s="66"/>
      <c r="LUB1" s="66"/>
      <c r="LUC1" s="66"/>
      <c r="LUD1" s="66"/>
      <c r="LUE1" s="66"/>
      <c r="LUF1" s="66"/>
      <c r="LUG1" s="66"/>
      <c r="LUH1" s="66"/>
      <c r="LUI1" s="66"/>
      <c r="LUJ1" s="66"/>
      <c r="LUK1" s="66"/>
      <c r="LUL1" s="66"/>
      <c r="LUM1" s="66"/>
      <c r="LUN1" s="66"/>
      <c r="LUO1" s="66"/>
      <c r="LUP1" s="66"/>
      <c r="LUQ1" s="66"/>
      <c r="LUR1" s="66"/>
      <c r="LUS1" s="66"/>
      <c r="LUT1" s="66"/>
      <c r="LUU1" s="66"/>
      <c r="LUV1" s="66"/>
      <c r="LUW1" s="66"/>
      <c r="LUX1" s="66"/>
      <c r="LUY1" s="66"/>
      <c r="LUZ1" s="66"/>
      <c r="LVA1" s="66"/>
      <c r="LVB1" s="66"/>
      <c r="LVC1" s="66"/>
      <c r="LVD1" s="66"/>
      <c r="LVE1" s="66"/>
      <c r="LVF1" s="66"/>
      <c r="LVG1" s="66"/>
      <c r="LVH1" s="66"/>
      <c r="LVI1" s="66"/>
      <c r="LVJ1" s="66"/>
      <c r="LVK1" s="66"/>
      <c r="LVL1" s="66"/>
      <c r="LVM1" s="66"/>
      <c r="LVN1" s="66"/>
      <c r="LVO1" s="66"/>
      <c r="LVP1" s="66"/>
      <c r="LVQ1" s="66"/>
      <c r="LVR1" s="66"/>
      <c r="LVS1" s="66"/>
      <c r="LVT1" s="66"/>
      <c r="LVU1" s="66"/>
      <c r="LVV1" s="66"/>
      <c r="LVW1" s="66"/>
      <c r="LVX1" s="66"/>
      <c r="LVY1" s="66"/>
      <c r="LVZ1" s="66"/>
      <c r="LWA1" s="66"/>
      <c r="LWB1" s="66"/>
      <c r="LWC1" s="66"/>
      <c r="LWD1" s="66"/>
      <c r="LWE1" s="66"/>
      <c r="LWF1" s="66"/>
      <c r="LWG1" s="66"/>
      <c r="LWH1" s="66"/>
      <c r="LWI1" s="66"/>
      <c r="LWJ1" s="66"/>
      <c r="LWK1" s="66"/>
      <c r="LWL1" s="66"/>
      <c r="LWM1" s="66"/>
      <c r="LWN1" s="66"/>
      <c r="LWO1" s="66"/>
      <c r="LWP1" s="66"/>
      <c r="LWQ1" s="66"/>
      <c r="LWR1" s="66"/>
      <c r="LWS1" s="66"/>
      <c r="LWT1" s="66"/>
      <c r="LWU1" s="66"/>
      <c r="LWV1" s="66"/>
      <c r="LWW1" s="66"/>
      <c r="LWX1" s="66"/>
      <c r="LWY1" s="66"/>
      <c r="LWZ1" s="66"/>
      <c r="LXA1" s="66"/>
      <c r="LXB1" s="66"/>
      <c r="LXC1" s="66"/>
      <c r="LXD1" s="66"/>
      <c r="LXE1" s="66"/>
      <c r="LXF1" s="66"/>
      <c r="LXG1" s="66"/>
      <c r="LXH1" s="66"/>
      <c r="LXI1" s="66"/>
      <c r="LXJ1" s="66"/>
      <c r="LXK1" s="66"/>
      <c r="LXL1" s="66"/>
      <c r="LXM1" s="66"/>
      <c r="LXN1" s="66"/>
      <c r="LXO1" s="66"/>
      <c r="LXP1" s="66"/>
      <c r="LXQ1" s="66"/>
      <c r="LXR1" s="66"/>
      <c r="LXS1" s="66"/>
      <c r="LXT1" s="66"/>
      <c r="LXU1" s="66"/>
      <c r="LXV1" s="66"/>
      <c r="LXW1" s="66"/>
      <c r="LXX1" s="66"/>
      <c r="LXY1" s="66"/>
      <c r="LXZ1" s="66"/>
      <c r="LYA1" s="66"/>
      <c r="LYB1" s="66"/>
      <c r="LYC1" s="66"/>
      <c r="LYD1" s="66"/>
      <c r="LYE1" s="66"/>
      <c r="LYF1" s="66"/>
      <c r="LYG1" s="66"/>
      <c r="LYH1" s="66"/>
      <c r="LYI1" s="66"/>
      <c r="LYJ1" s="66"/>
      <c r="LYK1" s="66"/>
      <c r="LYL1" s="66"/>
      <c r="LYM1" s="66"/>
      <c r="LYN1" s="66"/>
      <c r="LYO1" s="66"/>
      <c r="LYP1" s="66"/>
      <c r="LYQ1" s="66"/>
      <c r="LYR1" s="66"/>
      <c r="LYS1" s="66"/>
      <c r="LYT1" s="66"/>
      <c r="LYU1" s="66"/>
      <c r="LYV1" s="66"/>
      <c r="LYW1" s="66"/>
      <c r="LYX1" s="66"/>
      <c r="LYY1" s="66"/>
      <c r="LYZ1" s="66"/>
      <c r="LZA1" s="66"/>
      <c r="LZB1" s="66"/>
      <c r="LZC1" s="66"/>
      <c r="LZD1" s="66"/>
      <c r="LZE1" s="66"/>
      <c r="LZF1" s="66"/>
      <c r="LZG1" s="66"/>
      <c r="LZH1" s="66"/>
      <c r="LZI1" s="66"/>
      <c r="LZJ1" s="66"/>
      <c r="LZK1" s="66"/>
      <c r="LZL1" s="66"/>
      <c r="LZM1" s="66"/>
      <c r="LZN1" s="66"/>
      <c r="LZO1" s="66"/>
      <c r="LZP1" s="66"/>
      <c r="LZQ1" s="66"/>
      <c r="LZR1" s="66"/>
      <c r="LZS1" s="66"/>
      <c r="LZT1" s="66"/>
      <c r="LZU1" s="66"/>
      <c r="LZV1" s="66"/>
      <c r="LZW1" s="66"/>
      <c r="LZX1" s="66"/>
      <c r="LZY1" s="66"/>
      <c r="LZZ1" s="66"/>
      <c r="MAA1" s="66"/>
      <c r="MAB1" s="66"/>
      <c r="MAC1" s="66"/>
      <c r="MAD1" s="66"/>
      <c r="MAE1" s="66"/>
      <c r="MAF1" s="66"/>
      <c r="MAG1" s="66"/>
      <c r="MAH1" s="66"/>
      <c r="MAI1" s="66"/>
      <c r="MAJ1" s="66"/>
      <c r="MAK1" s="66"/>
      <c r="MAL1" s="66"/>
      <c r="MAM1" s="66"/>
      <c r="MAN1" s="66"/>
      <c r="MAO1" s="66"/>
      <c r="MAP1" s="66"/>
      <c r="MAQ1" s="66"/>
      <c r="MAR1" s="66"/>
      <c r="MAS1" s="66"/>
      <c r="MAT1" s="66"/>
      <c r="MAU1" s="66"/>
      <c r="MAV1" s="66"/>
      <c r="MAW1" s="66"/>
      <c r="MAX1" s="66"/>
      <c r="MAY1" s="66"/>
      <c r="MAZ1" s="66"/>
      <c r="MBA1" s="66"/>
      <c r="MBB1" s="66"/>
      <c r="MBC1" s="66"/>
      <c r="MBD1" s="66"/>
      <c r="MBE1" s="66"/>
      <c r="MBF1" s="66"/>
      <c r="MBG1" s="66"/>
      <c r="MBH1" s="66"/>
      <c r="MBI1" s="66"/>
      <c r="MBJ1" s="66"/>
      <c r="MBK1" s="66"/>
      <c r="MBL1" s="66"/>
      <c r="MBM1" s="66"/>
      <c r="MBN1" s="66"/>
      <c r="MBO1" s="66"/>
      <c r="MBP1" s="66"/>
      <c r="MBQ1" s="66"/>
      <c r="MBR1" s="66"/>
      <c r="MBS1" s="66"/>
      <c r="MBT1" s="66"/>
      <c r="MBU1" s="66"/>
      <c r="MBV1" s="66"/>
      <c r="MBW1" s="66"/>
      <c r="MBX1" s="66"/>
      <c r="MBY1" s="66"/>
      <c r="MBZ1" s="66"/>
      <c r="MCA1" s="66"/>
      <c r="MCB1" s="66"/>
      <c r="MCC1" s="66"/>
      <c r="MCD1" s="66"/>
      <c r="MCE1" s="66"/>
      <c r="MCF1" s="66"/>
      <c r="MCG1" s="66"/>
      <c r="MCH1" s="66"/>
      <c r="MCI1" s="66"/>
      <c r="MCJ1" s="66"/>
      <c r="MCK1" s="66"/>
      <c r="MCL1" s="66"/>
      <c r="MCM1" s="66"/>
      <c r="MCN1" s="66"/>
      <c r="MCO1" s="66"/>
      <c r="MCP1" s="66"/>
      <c r="MCQ1" s="66"/>
      <c r="MCR1" s="66"/>
      <c r="MCS1" s="66"/>
      <c r="MCT1" s="66"/>
      <c r="MCU1" s="66"/>
      <c r="MCV1" s="66"/>
      <c r="MCW1" s="66"/>
      <c r="MCX1" s="66"/>
      <c r="MCY1" s="66"/>
      <c r="MCZ1" s="66"/>
      <c r="MDA1" s="66"/>
      <c r="MDB1" s="66"/>
      <c r="MDC1" s="66"/>
      <c r="MDD1" s="66"/>
      <c r="MDE1" s="66"/>
      <c r="MDF1" s="66"/>
      <c r="MDG1" s="66"/>
      <c r="MDH1" s="66"/>
      <c r="MDI1" s="66"/>
      <c r="MDJ1" s="66"/>
      <c r="MDK1" s="66"/>
      <c r="MDL1" s="66"/>
      <c r="MDM1" s="66"/>
      <c r="MDN1" s="66"/>
      <c r="MDO1" s="66"/>
      <c r="MDP1" s="66"/>
      <c r="MDQ1" s="66"/>
      <c r="MDR1" s="66"/>
      <c r="MDS1" s="66"/>
      <c r="MDT1" s="66"/>
      <c r="MDU1" s="66"/>
      <c r="MDV1" s="66"/>
      <c r="MDW1" s="66"/>
      <c r="MDX1" s="66"/>
      <c r="MDY1" s="66"/>
      <c r="MDZ1" s="66"/>
      <c r="MEA1" s="66"/>
      <c r="MEB1" s="66"/>
      <c r="MEC1" s="66"/>
      <c r="MED1" s="66"/>
      <c r="MEE1" s="66"/>
      <c r="MEF1" s="66"/>
      <c r="MEG1" s="66"/>
      <c r="MEH1" s="66"/>
      <c r="MEI1" s="66"/>
      <c r="MEJ1" s="66"/>
      <c r="MEK1" s="66"/>
      <c r="MEL1" s="66"/>
      <c r="MEM1" s="66"/>
      <c r="MEN1" s="66"/>
      <c r="MEO1" s="66"/>
      <c r="MEP1" s="66"/>
      <c r="MEQ1" s="66"/>
      <c r="MER1" s="66"/>
      <c r="MES1" s="66"/>
      <c r="MET1" s="66"/>
      <c r="MEU1" s="66"/>
      <c r="MEV1" s="66"/>
      <c r="MEW1" s="66"/>
      <c r="MEX1" s="66"/>
      <c r="MEY1" s="66"/>
      <c r="MEZ1" s="66"/>
      <c r="MFA1" s="66"/>
      <c r="MFB1" s="66"/>
      <c r="MFC1" s="66"/>
      <c r="MFD1" s="66"/>
      <c r="MFE1" s="66"/>
      <c r="MFF1" s="66"/>
      <c r="MFG1" s="66"/>
      <c r="MFH1" s="66"/>
      <c r="MFI1" s="66"/>
      <c r="MFJ1" s="66"/>
      <c r="MFK1" s="66"/>
      <c r="MFL1" s="66"/>
      <c r="MFM1" s="66"/>
      <c r="MFN1" s="66"/>
      <c r="MFO1" s="66"/>
      <c r="MFP1" s="66"/>
      <c r="MFQ1" s="66"/>
      <c r="MFR1" s="66"/>
      <c r="MFS1" s="66"/>
      <c r="MFT1" s="66"/>
      <c r="MFU1" s="66"/>
      <c r="MFV1" s="66"/>
      <c r="MFW1" s="66"/>
      <c r="MFX1" s="66"/>
      <c r="MFY1" s="66"/>
      <c r="MFZ1" s="66"/>
      <c r="MGA1" s="66"/>
      <c r="MGB1" s="66"/>
      <c r="MGC1" s="66"/>
      <c r="MGD1" s="66"/>
      <c r="MGE1" s="66"/>
      <c r="MGF1" s="66"/>
      <c r="MGG1" s="66"/>
      <c r="MGH1" s="66"/>
      <c r="MGI1" s="66"/>
      <c r="MGJ1" s="66"/>
      <c r="MGK1" s="66"/>
      <c r="MGL1" s="66"/>
      <c r="MGM1" s="66"/>
      <c r="MGN1" s="66"/>
      <c r="MGO1" s="66"/>
      <c r="MGP1" s="66"/>
      <c r="MGQ1" s="66"/>
      <c r="MGR1" s="66"/>
      <c r="MGS1" s="66"/>
      <c r="MGT1" s="66"/>
      <c r="MGU1" s="66"/>
      <c r="MGV1" s="66"/>
      <c r="MGW1" s="66"/>
      <c r="MGX1" s="66"/>
      <c r="MGY1" s="66"/>
      <c r="MGZ1" s="66"/>
      <c r="MHA1" s="66"/>
      <c r="MHB1" s="66"/>
      <c r="MHC1" s="66"/>
      <c r="MHD1" s="66"/>
      <c r="MHE1" s="66"/>
      <c r="MHF1" s="66"/>
      <c r="MHG1" s="66"/>
      <c r="MHH1" s="66"/>
      <c r="MHI1" s="66"/>
      <c r="MHJ1" s="66"/>
      <c r="MHK1" s="66"/>
      <c r="MHL1" s="66"/>
      <c r="MHM1" s="66"/>
      <c r="MHN1" s="66"/>
      <c r="MHO1" s="66"/>
      <c r="MHP1" s="66"/>
      <c r="MHQ1" s="66"/>
      <c r="MHR1" s="66"/>
      <c r="MHS1" s="66"/>
      <c r="MHT1" s="66"/>
      <c r="MHU1" s="66"/>
      <c r="MHV1" s="66"/>
      <c r="MHW1" s="66"/>
      <c r="MHX1" s="66"/>
      <c r="MHY1" s="66"/>
      <c r="MHZ1" s="66"/>
      <c r="MIA1" s="66"/>
      <c r="MIB1" s="66"/>
      <c r="MIC1" s="66"/>
      <c r="MID1" s="66"/>
      <c r="MIE1" s="66"/>
      <c r="MIF1" s="66"/>
      <c r="MIG1" s="66"/>
      <c r="MIH1" s="66"/>
      <c r="MII1" s="66"/>
      <c r="MIJ1" s="66"/>
      <c r="MIK1" s="66"/>
      <c r="MIL1" s="66"/>
      <c r="MIM1" s="66"/>
      <c r="MIN1" s="66"/>
      <c r="MIO1" s="66"/>
      <c r="MIP1" s="66"/>
      <c r="MIQ1" s="66"/>
      <c r="MIR1" s="66"/>
      <c r="MIS1" s="66"/>
      <c r="MIT1" s="66"/>
      <c r="MIU1" s="66"/>
      <c r="MIV1" s="66"/>
      <c r="MIW1" s="66"/>
      <c r="MIX1" s="66"/>
      <c r="MIY1" s="66"/>
      <c r="MIZ1" s="66"/>
      <c r="MJA1" s="66"/>
      <c r="MJB1" s="66"/>
      <c r="MJC1" s="66"/>
      <c r="MJD1" s="66"/>
      <c r="MJE1" s="66"/>
      <c r="MJF1" s="66"/>
      <c r="MJG1" s="66"/>
      <c r="MJH1" s="66"/>
      <c r="MJI1" s="66"/>
      <c r="MJJ1" s="66"/>
      <c r="MJK1" s="66"/>
      <c r="MJL1" s="66"/>
      <c r="MJM1" s="66"/>
      <c r="MJN1" s="66"/>
      <c r="MJO1" s="66"/>
      <c r="MJP1" s="66"/>
      <c r="MJQ1" s="66"/>
      <c r="MJR1" s="66"/>
      <c r="MJS1" s="66"/>
      <c r="MJT1" s="66"/>
      <c r="MJU1" s="66"/>
      <c r="MJV1" s="66"/>
      <c r="MJW1" s="66"/>
      <c r="MJX1" s="66"/>
      <c r="MJY1" s="66"/>
      <c r="MJZ1" s="66"/>
      <c r="MKA1" s="66"/>
      <c r="MKB1" s="66"/>
      <c r="MKC1" s="66"/>
      <c r="MKD1" s="66"/>
      <c r="MKE1" s="66"/>
      <c r="MKF1" s="66"/>
      <c r="MKG1" s="66"/>
      <c r="MKH1" s="66"/>
      <c r="MKI1" s="66"/>
      <c r="MKJ1" s="66"/>
      <c r="MKK1" s="66"/>
      <c r="MKL1" s="66"/>
      <c r="MKM1" s="66"/>
      <c r="MKN1" s="66"/>
      <c r="MKO1" s="66"/>
      <c r="MKP1" s="66"/>
      <c r="MKQ1" s="66"/>
      <c r="MKR1" s="66"/>
      <c r="MKS1" s="66"/>
      <c r="MKT1" s="66"/>
      <c r="MKU1" s="66"/>
      <c r="MKV1" s="66"/>
      <c r="MKW1" s="66"/>
      <c r="MKX1" s="66"/>
      <c r="MKY1" s="66"/>
      <c r="MKZ1" s="66"/>
      <c r="MLA1" s="66"/>
      <c r="MLB1" s="66"/>
      <c r="MLC1" s="66"/>
      <c r="MLD1" s="66"/>
      <c r="MLE1" s="66"/>
      <c r="MLF1" s="66"/>
      <c r="MLG1" s="66"/>
      <c r="MLH1" s="66"/>
      <c r="MLI1" s="66"/>
      <c r="MLJ1" s="66"/>
      <c r="MLK1" s="66"/>
      <c r="MLL1" s="66"/>
      <c r="MLM1" s="66"/>
      <c r="MLN1" s="66"/>
      <c r="MLO1" s="66"/>
      <c r="MLP1" s="66"/>
      <c r="MLQ1" s="66"/>
      <c r="MLR1" s="66"/>
      <c r="MLS1" s="66"/>
      <c r="MLT1" s="66"/>
      <c r="MLU1" s="66"/>
      <c r="MLV1" s="66"/>
      <c r="MLW1" s="66"/>
      <c r="MLX1" s="66"/>
      <c r="MLY1" s="66"/>
      <c r="MLZ1" s="66"/>
      <c r="MMA1" s="66"/>
      <c r="MMB1" s="66"/>
      <c r="MMC1" s="66"/>
      <c r="MMD1" s="66"/>
      <c r="MME1" s="66"/>
      <c r="MMF1" s="66"/>
      <c r="MMG1" s="66"/>
      <c r="MMH1" s="66"/>
      <c r="MMI1" s="66"/>
      <c r="MMJ1" s="66"/>
      <c r="MMK1" s="66"/>
      <c r="MML1" s="66"/>
      <c r="MMM1" s="66"/>
      <c r="MMN1" s="66"/>
      <c r="MMO1" s="66"/>
      <c r="MMP1" s="66"/>
      <c r="MMQ1" s="66"/>
      <c r="MMR1" s="66"/>
      <c r="MMS1" s="66"/>
      <c r="MMT1" s="66"/>
      <c r="MMU1" s="66"/>
      <c r="MMV1" s="66"/>
      <c r="MMW1" s="66"/>
      <c r="MMX1" s="66"/>
      <c r="MMY1" s="66"/>
      <c r="MMZ1" s="66"/>
      <c r="MNA1" s="66"/>
      <c r="MNB1" s="66"/>
      <c r="MNC1" s="66"/>
      <c r="MND1" s="66"/>
      <c r="MNE1" s="66"/>
      <c r="MNF1" s="66"/>
      <c r="MNG1" s="66"/>
      <c r="MNH1" s="66"/>
      <c r="MNI1" s="66"/>
      <c r="MNJ1" s="66"/>
      <c r="MNK1" s="66"/>
      <c r="MNL1" s="66"/>
      <c r="MNM1" s="66"/>
      <c r="MNN1" s="66"/>
      <c r="MNO1" s="66"/>
      <c r="MNP1" s="66"/>
      <c r="MNQ1" s="66"/>
      <c r="MNR1" s="66"/>
      <c r="MNS1" s="66"/>
      <c r="MNT1" s="66"/>
      <c r="MNU1" s="66"/>
      <c r="MNV1" s="66"/>
      <c r="MNW1" s="66"/>
      <c r="MNX1" s="66"/>
      <c r="MNY1" s="66"/>
      <c r="MNZ1" s="66"/>
      <c r="MOA1" s="66"/>
      <c r="MOB1" s="66"/>
      <c r="MOC1" s="66"/>
      <c r="MOD1" s="66"/>
      <c r="MOE1" s="66"/>
      <c r="MOF1" s="66"/>
      <c r="MOG1" s="66"/>
      <c r="MOH1" s="66"/>
      <c r="MOI1" s="66"/>
      <c r="MOJ1" s="66"/>
      <c r="MOK1" s="66"/>
      <c r="MOL1" s="66"/>
      <c r="MOM1" s="66"/>
      <c r="MON1" s="66"/>
      <c r="MOO1" s="66"/>
      <c r="MOP1" s="66"/>
      <c r="MOQ1" s="66"/>
      <c r="MOR1" s="66"/>
      <c r="MOS1" s="66"/>
      <c r="MOT1" s="66"/>
      <c r="MOU1" s="66"/>
      <c r="MOV1" s="66"/>
      <c r="MOW1" s="66"/>
      <c r="MOX1" s="66"/>
      <c r="MOY1" s="66"/>
      <c r="MOZ1" s="66"/>
      <c r="MPA1" s="66"/>
      <c r="MPB1" s="66"/>
      <c r="MPC1" s="66"/>
      <c r="MPD1" s="66"/>
      <c r="MPE1" s="66"/>
      <c r="MPF1" s="66"/>
      <c r="MPG1" s="66"/>
      <c r="MPH1" s="66"/>
      <c r="MPI1" s="66"/>
      <c r="MPJ1" s="66"/>
      <c r="MPK1" s="66"/>
      <c r="MPL1" s="66"/>
      <c r="MPM1" s="66"/>
      <c r="MPN1" s="66"/>
      <c r="MPO1" s="66"/>
      <c r="MPP1" s="66"/>
      <c r="MPQ1" s="66"/>
      <c r="MPR1" s="66"/>
      <c r="MPS1" s="66"/>
      <c r="MPT1" s="66"/>
      <c r="MPU1" s="66"/>
      <c r="MPV1" s="66"/>
      <c r="MPW1" s="66"/>
      <c r="MPX1" s="66"/>
      <c r="MPY1" s="66"/>
      <c r="MPZ1" s="66"/>
      <c r="MQA1" s="66"/>
      <c r="MQB1" s="66"/>
      <c r="MQC1" s="66"/>
      <c r="MQD1" s="66"/>
      <c r="MQE1" s="66"/>
      <c r="MQF1" s="66"/>
      <c r="MQG1" s="66"/>
      <c r="MQH1" s="66"/>
      <c r="MQI1" s="66"/>
      <c r="MQJ1" s="66"/>
      <c r="MQK1" s="66"/>
      <c r="MQL1" s="66"/>
      <c r="MQM1" s="66"/>
      <c r="MQN1" s="66"/>
      <c r="MQO1" s="66"/>
      <c r="MQP1" s="66"/>
      <c r="MQQ1" s="66"/>
      <c r="MQR1" s="66"/>
      <c r="MQS1" s="66"/>
      <c r="MQT1" s="66"/>
      <c r="MQU1" s="66"/>
      <c r="MQV1" s="66"/>
      <c r="MQW1" s="66"/>
      <c r="MQX1" s="66"/>
      <c r="MQY1" s="66"/>
      <c r="MQZ1" s="66"/>
      <c r="MRA1" s="66"/>
      <c r="MRB1" s="66"/>
      <c r="MRC1" s="66"/>
      <c r="MRD1" s="66"/>
      <c r="MRE1" s="66"/>
      <c r="MRF1" s="66"/>
      <c r="MRG1" s="66"/>
      <c r="MRH1" s="66"/>
      <c r="MRI1" s="66"/>
      <c r="MRJ1" s="66"/>
      <c r="MRK1" s="66"/>
      <c r="MRL1" s="66"/>
      <c r="MRM1" s="66"/>
      <c r="MRN1" s="66"/>
      <c r="MRO1" s="66"/>
      <c r="MRP1" s="66"/>
      <c r="MRQ1" s="66"/>
      <c r="MRR1" s="66"/>
      <c r="MRS1" s="66"/>
      <c r="MRT1" s="66"/>
      <c r="MRU1" s="66"/>
      <c r="MRV1" s="66"/>
      <c r="MRW1" s="66"/>
      <c r="MRX1" s="66"/>
      <c r="MRY1" s="66"/>
      <c r="MRZ1" s="66"/>
      <c r="MSA1" s="66"/>
      <c r="MSB1" s="66"/>
      <c r="MSC1" s="66"/>
      <c r="MSD1" s="66"/>
      <c r="MSE1" s="66"/>
      <c r="MSF1" s="66"/>
      <c r="MSG1" s="66"/>
      <c r="MSH1" s="66"/>
      <c r="MSI1" s="66"/>
      <c r="MSJ1" s="66"/>
      <c r="MSK1" s="66"/>
      <c r="MSL1" s="66"/>
      <c r="MSM1" s="66"/>
      <c r="MSN1" s="66"/>
      <c r="MSO1" s="66"/>
      <c r="MSP1" s="66"/>
      <c r="MSQ1" s="66"/>
      <c r="MSR1" s="66"/>
      <c r="MSS1" s="66"/>
      <c r="MST1" s="66"/>
      <c r="MSU1" s="66"/>
      <c r="MSV1" s="66"/>
      <c r="MSW1" s="66"/>
      <c r="MSX1" s="66"/>
      <c r="MSY1" s="66"/>
      <c r="MSZ1" s="66"/>
      <c r="MTA1" s="66"/>
      <c r="MTB1" s="66"/>
      <c r="MTC1" s="66"/>
      <c r="MTD1" s="66"/>
      <c r="MTE1" s="66"/>
      <c r="MTF1" s="66"/>
      <c r="MTG1" s="66"/>
      <c r="MTH1" s="66"/>
      <c r="MTI1" s="66"/>
      <c r="MTJ1" s="66"/>
      <c r="MTK1" s="66"/>
      <c r="MTL1" s="66"/>
      <c r="MTM1" s="66"/>
      <c r="MTN1" s="66"/>
      <c r="MTO1" s="66"/>
      <c r="MTP1" s="66"/>
      <c r="MTQ1" s="66"/>
      <c r="MTR1" s="66"/>
      <c r="MTS1" s="66"/>
      <c r="MTT1" s="66"/>
      <c r="MTU1" s="66"/>
      <c r="MTV1" s="66"/>
      <c r="MTW1" s="66"/>
      <c r="MTX1" s="66"/>
      <c r="MTY1" s="66"/>
      <c r="MTZ1" s="66"/>
      <c r="MUA1" s="66"/>
      <c r="MUB1" s="66"/>
      <c r="MUC1" s="66"/>
      <c r="MUD1" s="66"/>
      <c r="MUE1" s="66"/>
      <c r="MUF1" s="66"/>
      <c r="MUG1" s="66"/>
      <c r="MUH1" s="66"/>
      <c r="MUI1" s="66"/>
      <c r="MUJ1" s="66"/>
      <c r="MUK1" s="66"/>
      <c r="MUL1" s="66"/>
      <c r="MUM1" s="66"/>
      <c r="MUN1" s="66"/>
      <c r="MUO1" s="66"/>
      <c r="MUP1" s="66"/>
      <c r="MUQ1" s="66"/>
      <c r="MUR1" s="66"/>
      <c r="MUS1" s="66"/>
      <c r="MUT1" s="66"/>
      <c r="MUU1" s="66"/>
      <c r="MUV1" s="66"/>
      <c r="MUW1" s="66"/>
      <c r="MUX1" s="66"/>
      <c r="MUY1" s="66"/>
      <c r="MUZ1" s="66"/>
      <c r="MVA1" s="66"/>
      <c r="MVB1" s="66"/>
      <c r="MVC1" s="66"/>
      <c r="MVD1" s="66"/>
      <c r="MVE1" s="66"/>
      <c r="MVF1" s="66"/>
      <c r="MVG1" s="66"/>
      <c r="MVH1" s="66"/>
      <c r="MVI1" s="66"/>
      <c r="MVJ1" s="66"/>
      <c r="MVK1" s="66"/>
      <c r="MVL1" s="66"/>
      <c r="MVM1" s="66"/>
      <c r="MVN1" s="66"/>
      <c r="MVO1" s="66"/>
      <c r="MVP1" s="66"/>
      <c r="MVQ1" s="66"/>
      <c r="MVR1" s="66"/>
      <c r="MVS1" s="66"/>
      <c r="MVT1" s="66"/>
      <c r="MVU1" s="66"/>
      <c r="MVV1" s="66"/>
      <c r="MVW1" s="66"/>
      <c r="MVX1" s="66"/>
      <c r="MVY1" s="66"/>
      <c r="MVZ1" s="66"/>
      <c r="MWA1" s="66"/>
      <c r="MWB1" s="66"/>
      <c r="MWC1" s="66"/>
      <c r="MWD1" s="66"/>
      <c r="MWE1" s="66"/>
      <c r="MWF1" s="66"/>
      <c r="MWG1" s="66"/>
      <c r="MWH1" s="66"/>
      <c r="MWI1" s="66"/>
      <c r="MWJ1" s="66"/>
      <c r="MWK1" s="66"/>
      <c r="MWL1" s="66"/>
      <c r="MWM1" s="66"/>
      <c r="MWN1" s="66"/>
      <c r="MWO1" s="66"/>
      <c r="MWP1" s="66"/>
      <c r="MWQ1" s="66"/>
      <c r="MWR1" s="66"/>
      <c r="MWS1" s="66"/>
      <c r="MWT1" s="66"/>
      <c r="MWU1" s="66"/>
      <c r="MWV1" s="66"/>
      <c r="MWW1" s="66"/>
      <c r="MWX1" s="66"/>
      <c r="MWY1" s="66"/>
      <c r="MWZ1" s="66"/>
      <c r="MXA1" s="66"/>
      <c r="MXB1" s="66"/>
      <c r="MXC1" s="66"/>
      <c r="MXD1" s="66"/>
      <c r="MXE1" s="66"/>
      <c r="MXF1" s="66"/>
      <c r="MXG1" s="66"/>
      <c r="MXH1" s="66"/>
      <c r="MXI1" s="66"/>
      <c r="MXJ1" s="66"/>
      <c r="MXK1" s="66"/>
      <c r="MXL1" s="66"/>
      <c r="MXM1" s="66"/>
      <c r="MXN1" s="66"/>
      <c r="MXO1" s="66"/>
      <c r="MXP1" s="66"/>
      <c r="MXQ1" s="66"/>
      <c r="MXR1" s="66"/>
      <c r="MXS1" s="66"/>
      <c r="MXT1" s="66"/>
      <c r="MXU1" s="66"/>
      <c r="MXV1" s="66"/>
      <c r="MXW1" s="66"/>
      <c r="MXX1" s="66"/>
      <c r="MXY1" s="66"/>
      <c r="MXZ1" s="66"/>
      <c r="MYA1" s="66"/>
      <c r="MYB1" s="66"/>
      <c r="MYC1" s="66"/>
      <c r="MYD1" s="66"/>
      <c r="MYE1" s="66"/>
      <c r="MYF1" s="66"/>
      <c r="MYG1" s="66"/>
      <c r="MYH1" s="66"/>
      <c r="MYI1" s="66"/>
      <c r="MYJ1" s="66"/>
      <c r="MYK1" s="66"/>
      <c r="MYL1" s="66"/>
      <c r="MYM1" s="66"/>
      <c r="MYN1" s="66"/>
      <c r="MYO1" s="66"/>
      <c r="MYP1" s="66"/>
      <c r="MYQ1" s="66"/>
      <c r="MYR1" s="66"/>
      <c r="MYS1" s="66"/>
      <c r="MYT1" s="66"/>
      <c r="MYU1" s="66"/>
      <c r="MYV1" s="66"/>
      <c r="MYW1" s="66"/>
      <c r="MYX1" s="66"/>
      <c r="MYY1" s="66"/>
      <c r="MYZ1" s="66"/>
      <c r="MZA1" s="66"/>
      <c r="MZB1" s="66"/>
      <c r="MZC1" s="66"/>
      <c r="MZD1" s="66"/>
      <c r="MZE1" s="66"/>
      <c r="MZF1" s="66"/>
      <c r="MZG1" s="66"/>
      <c r="MZH1" s="66"/>
      <c r="MZI1" s="66"/>
      <c r="MZJ1" s="66"/>
      <c r="MZK1" s="66"/>
      <c r="MZL1" s="66"/>
      <c r="MZM1" s="66"/>
      <c r="MZN1" s="66"/>
      <c r="MZO1" s="66"/>
      <c r="MZP1" s="66"/>
      <c r="MZQ1" s="66"/>
      <c r="MZR1" s="66"/>
      <c r="MZS1" s="66"/>
      <c r="MZT1" s="66"/>
      <c r="MZU1" s="66"/>
      <c r="MZV1" s="66"/>
      <c r="MZW1" s="66"/>
      <c r="MZX1" s="66"/>
      <c r="MZY1" s="66"/>
      <c r="MZZ1" s="66"/>
      <c r="NAA1" s="66"/>
      <c r="NAB1" s="66"/>
      <c r="NAC1" s="66"/>
      <c r="NAD1" s="66"/>
      <c r="NAE1" s="66"/>
      <c r="NAF1" s="66"/>
      <c r="NAG1" s="66"/>
      <c r="NAH1" s="66"/>
      <c r="NAI1" s="66"/>
      <c r="NAJ1" s="66"/>
      <c r="NAK1" s="66"/>
      <c r="NAL1" s="66"/>
      <c r="NAM1" s="66"/>
      <c r="NAN1" s="66"/>
      <c r="NAO1" s="66"/>
      <c r="NAP1" s="66"/>
      <c r="NAQ1" s="66"/>
      <c r="NAR1" s="66"/>
      <c r="NAS1" s="66"/>
      <c r="NAT1" s="66"/>
      <c r="NAU1" s="66"/>
      <c r="NAV1" s="66"/>
      <c r="NAW1" s="66"/>
      <c r="NAX1" s="66"/>
      <c r="NAY1" s="66"/>
      <c r="NAZ1" s="66"/>
      <c r="NBA1" s="66"/>
      <c r="NBB1" s="66"/>
      <c r="NBC1" s="66"/>
      <c r="NBD1" s="66"/>
      <c r="NBE1" s="66"/>
      <c r="NBF1" s="66"/>
      <c r="NBG1" s="66"/>
      <c r="NBH1" s="66"/>
      <c r="NBI1" s="66"/>
      <c r="NBJ1" s="66"/>
      <c r="NBK1" s="66"/>
      <c r="NBL1" s="66"/>
      <c r="NBM1" s="66"/>
      <c r="NBN1" s="66"/>
      <c r="NBO1" s="66"/>
      <c r="NBP1" s="66"/>
      <c r="NBQ1" s="66"/>
      <c r="NBR1" s="66"/>
      <c r="NBS1" s="66"/>
      <c r="NBT1" s="66"/>
      <c r="NBU1" s="66"/>
      <c r="NBV1" s="66"/>
      <c r="NBW1" s="66"/>
      <c r="NBX1" s="66"/>
      <c r="NBY1" s="66"/>
      <c r="NBZ1" s="66"/>
      <c r="NCA1" s="66"/>
      <c r="NCB1" s="66"/>
      <c r="NCC1" s="66"/>
      <c r="NCD1" s="66"/>
      <c r="NCE1" s="66"/>
      <c r="NCF1" s="66"/>
      <c r="NCG1" s="66"/>
      <c r="NCH1" s="66"/>
      <c r="NCI1" s="66"/>
      <c r="NCJ1" s="66"/>
      <c r="NCK1" s="66"/>
      <c r="NCL1" s="66"/>
      <c r="NCM1" s="66"/>
      <c r="NCN1" s="66"/>
      <c r="NCO1" s="66"/>
      <c r="NCP1" s="66"/>
      <c r="NCQ1" s="66"/>
      <c r="NCR1" s="66"/>
      <c r="NCS1" s="66"/>
      <c r="NCT1" s="66"/>
      <c r="NCU1" s="66"/>
      <c r="NCV1" s="66"/>
      <c r="NCW1" s="66"/>
      <c r="NCX1" s="66"/>
      <c r="NCY1" s="66"/>
      <c r="NCZ1" s="66"/>
      <c r="NDA1" s="66"/>
      <c r="NDB1" s="66"/>
      <c r="NDC1" s="66"/>
      <c r="NDD1" s="66"/>
      <c r="NDE1" s="66"/>
      <c r="NDF1" s="66"/>
      <c r="NDG1" s="66"/>
      <c r="NDH1" s="66"/>
      <c r="NDI1" s="66"/>
      <c r="NDJ1" s="66"/>
      <c r="NDK1" s="66"/>
      <c r="NDL1" s="66"/>
      <c r="NDM1" s="66"/>
      <c r="NDN1" s="66"/>
      <c r="NDO1" s="66"/>
      <c r="NDP1" s="66"/>
      <c r="NDQ1" s="66"/>
      <c r="NDR1" s="66"/>
      <c r="NDS1" s="66"/>
      <c r="NDT1" s="66"/>
      <c r="NDU1" s="66"/>
      <c r="NDV1" s="66"/>
      <c r="NDW1" s="66"/>
      <c r="NDX1" s="66"/>
      <c r="NDY1" s="66"/>
      <c r="NDZ1" s="66"/>
      <c r="NEA1" s="66"/>
      <c r="NEB1" s="66"/>
      <c r="NEC1" s="66"/>
      <c r="NED1" s="66"/>
      <c r="NEE1" s="66"/>
      <c r="NEF1" s="66"/>
      <c r="NEG1" s="66"/>
      <c r="NEH1" s="66"/>
      <c r="NEI1" s="66"/>
      <c r="NEJ1" s="66"/>
      <c r="NEK1" s="66"/>
      <c r="NEL1" s="66"/>
      <c r="NEM1" s="66"/>
      <c r="NEN1" s="66"/>
      <c r="NEO1" s="66"/>
      <c r="NEP1" s="66"/>
      <c r="NEQ1" s="66"/>
      <c r="NER1" s="66"/>
      <c r="NES1" s="66"/>
      <c r="NET1" s="66"/>
      <c r="NEU1" s="66"/>
      <c r="NEV1" s="66"/>
      <c r="NEW1" s="66"/>
      <c r="NEX1" s="66"/>
      <c r="NEY1" s="66"/>
      <c r="NEZ1" s="66"/>
      <c r="NFA1" s="66"/>
      <c r="NFB1" s="66"/>
      <c r="NFC1" s="66"/>
      <c r="NFD1" s="66"/>
      <c r="NFE1" s="66"/>
      <c r="NFF1" s="66"/>
      <c r="NFG1" s="66"/>
      <c r="NFH1" s="66"/>
      <c r="NFI1" s="66"/>
      <c r="NFJ1" s="66"/>
      <c r="NFK1" s="66"/>
      <c r="NFL1" s="66"/>
      <c r="NFM1" s="66"/>
      <c r="NFN1" s="66"/>
      <c r="NFO1" s="66"/>
      <c r="NFP1" s="66"/>
      <c r="NFQ1" s="66"/>
      <c r="NFR1" s="66"/>
      <c r="NFS1" s="66"/>
      <c r="NFT1" s="66"/>
      <c r="NFU1" s="66"/>
      <c r="NFV1" s="66"/>
      <c r="NFW1" s="66"/>
      <c r="NFX1" s="66"/>
      <c r="NFY1" s="66"/>
      <c r="NFZ1" s="66"/>
      <c r="NGA1" s="66"/>
      <c r="NGB1" s="66"/>
      <c r="NGC1" s="66"/>
      <c r="NGD1" s="66"/>
      <c r="NGE1" s="66"/>
      <c r="NGF1" s="66"/>
      <c r="NGG1" s="66"/>
      <c r="NGH1" s="66"/>
      <c r="NGI1" s="66"/>
      <c r="NGJ1" s="66"/>
      <c r="NGK1" s="66"/>
      <c r="NGL1" s="66"/>
      <c r="NGM1" s="66"/>
      <c r="NGN1" s="66"/>
      <c r="NGO1" s="66"/>
      <c r="NGP1" s="66"/>
      <c r="NGQ1" s="66"/>
      <c r="NGR1" s="66"/>
      <c r="NGS1" s="66"/>
      <c r="NGT1" s="66"/>
      <c r="NGU1" s="66"/>
      <c r="NGV1" s="66"/>
      <c r="NGW1" s="66"/>
      <c r="NGX1" s="66"/>
      <c r="NGY1" s="66"/>
      <c r="NGZ1" s="66"/>
      <c r="NHA1" s="66"/>
      <c r="NHB1" s="66"/>
      <c r="NHC1" s="66"/>
      <c r="NHD1" s="66"/>
      <c r="NHE1" s="66"/>
      <c r="NHF1" s="66"/>
      <c r="NHG1" s="66"/>
      <c r="NHH1" s="66"/>
      <c r="NHI1" s="66"/>
      <c r="NHJ1" s="66"/>
      <c r="NHK1" s="66"/>
      <c r="NHL1" s="66"/>
      <c r="NHM1" s="66"/>
      <c r="NHN1" s="66"/>
      <c r="NHO1" s="66"/>
      <c r="NHP1" s="66"/>
      <c r="NHQ1" s="66"/>
      <c r="NHR1" s="66"/>
      <c r="NHS1" s="66"/>
      <c r="NHT1" s="66"/>
      <c r="NHU1" s="66"/>
      <c r="NHV1" s="66"/>
      <c r="NHW1" s="66"/>
      <c r="NHX1" s="66"/>
      <c r="NHY1" s="66"/>
      <c r="NHZ1" s="66"/>
      <c r="NIA1" s="66"/>
      <c r="NIB1" s="66"/>
      <c r="NIC1" s="66"/>
      <c r="NID1" s="66"/>
      <c r="NIE1" s="66"/>
      <c r="NIF1" s="66"/>
      <c r="NIG1" s="66"/>
      <c r="NIH1" s="66"/>
      <c r="NII1" s="66"/>
      <c r="NIJ1" s="66"/>
      <c r="NIK1" s="66"/>
      <c r="NIL1" s="66"/>
      <c r="NIM1" s="66"/>
      <c r="NIN1" s="66"/>
      <c r="NIO1" s="66"/>
      <c r="NIP1" s="66"/>
      <c r="NIQ1" s="66"/>
      <c r="NIR1" s="66"/>
      <c r="NIS1" s="66"/>
      <c r="NIT1" s="66"/>
      <c r="NIU1" s="66"/>
      <c r="NIV1" s="66"/>
      <c r="NIW1" s="66"/>
      <c r="NIX1" s="66"/>
      <c r="NIY1" s="66"/>
      <c r="NIZ1" s="66"/>
      <c r="NJA1" s="66"/>
      <c r="NJB1" s="66"/>
      <c r="NJC1" s="66"/>
      <c r="NJD1" s="66"/>
      <c r="NJE1" s="66"/>
      <c r="NJF1" s="66"/>
      <c r="NJG1" s="66"/>
      <c r="NJH1" s="66"/>
      <c r="NJI1" s="66"/>
      <c r="NJJ1" s="66"/>
      <c r="NJK1" s="66"/>
      <c r="NJL1" s="66"/>
      <c r="NJM1" s="66"/>
      <c r="NJN1" s="66"/>
      <c r="NJO1" s="66"/>
      <c r="NJP1" s="66"/>
      <c r="NJQ1" s="66"/>
      <c r="NJR1" s="66"/>
      <c r="NJS1" s="66"/>
      <c r="NJT1" s="66"/>
      <c r="NJU1" s="66"/>
      <c r="NJV1" s="66"/>
      <c r="NJW1" s="66"/>
      <c r="NJX1" s="66"/>
      <c r="NJY1" s="66"/>
      <c r="NJZ1" s="66"/>
      <c r="NKA1" s="66"/>
      <c r="NKB1" s="66"/>
      <c r="NKC1" s="66"/>
      <c r="NKD1" s="66"/>
      <c r="NKE1" s="66"/>
      <c r="NKF1" s="66"/>
      <c r="NKG1" s="66"/>
      <c r="NKH1" s="66"/>
      <c r="NKI1" s="66"/>
      <c r="NKJ1" s="66"/>
      <c r="NKK1" s="66"/>
      <c r="NKL1" s="66"/>
      <c r="NKM1" s="66"/>
      <c r="NKN1" s="66"/>
      <c r="NKO1" s="66"/>
      <c r="NKP1" s="66"/>
      <c r="NKQ1" s="66"/>
      <c r="NKR1" s="66"/>
      <c r="NKS1" s="66"/>
      <c r="NKT1" s="66"/>
      <c r="NKU1" s="66"/>
      <c r="NKV1" s="66"/>
      <c r="NKW1" s="66"/>
      <c r="NKX1" s="66"/>
      <c r="NKY1" s="66"/>
      <c r="NKZ1" s="66"/>
      <c r="NLA1" s="66"/>
      <c r="NLB1" s="66"/>
      <c r="NLC1" s="66"/>
      <c r="NLD1" s="66"/>
      <c r="NLE1" s="66"/>
      <c r="NLF1" s="66"/>
      <c r="NLG1" s="66"/>
      <c r="NLH1" s="66"/>
      <c r="NLI1" s="66"/>
      <c r="NLJ1" s="66"/>
      <c r="NLK1" s="66"/>
      <c r="NLL1" s="66"/>
      <c r="NLM1" s="66"/>
      <c r="NLN1" s="66"/>
      <c r="NLO1" s="66"/>
      <c r="NLP1" s="66"/>
      <c r="NLQ1" s="66"/>
      <c r="NLR1" s="66"/>
      <c r="NLS1" s="66"/>
      <c r="NLT1" s="66"/>
      <c r="NLU1" s="66"/>
      <c r="NLV1" s="66"/>
      <c r="NLW1" s="66"/>
      <c r="NLX1" s="66"/>
      <c r="NLY1" s="66"/>
      <c r="NLZ1" s="66"/>
      <c r="NMA1" s="66"/>
      <c r="NMB1" s="66"/>
      <c r="NMC1" s="66"/>
      <c r="NMD1" s="66"/>
      <c r="NME1" s="66"/>
      <c r="NMF1" s="66"/>
      <c r="NMG1" s="66"/>
      <c r="NMH1" s="66"/>
      <c r="NMI1" s="66"/>
      <c r="NMJ1" s="66"/>
      <c r="NMK1" s="66"/>
      <c r="NML1" s="66"/>
      <c r="NMM1" s="66"/>
      <c r="NMN1" s="66"/>
      <c r="NMO1" s="66"/>
      <c r="NMP1" s="66"/>
      <c r="NMQ1" s="66"/>
      <c r="NMR1" s="66"/>
      <c r="NMS1" s="66"/>
      <c r="NMT1" s="66"/>
      <c r="NMU1" s="66"/>
      <c r="NMV1" s="66"/>
      <c r="NMW1" s="66"/>
      <c r="NMX1" s="66"/>
      <c r="NMY1" s="66"/>
      <c r="NMZ1" s="66"/>
      <c r="NNA1" s="66"/>
      <c r="NNB1" s="66"/>
      <c r="NNC1" s="66"/>
      <c r="NND1" s="66"/>
      <c r="NNE1" s="66"/>
      <c r="NNF1" s="66"/>
      <c r="NNG1" s="66"/>
      <c r="NNH1" s="66"/>
      <c r="NNI1" s="66"/>
      <c r="NNJ1" s="66"/>
      <c r="NNK1" s="66"/>
      <c r="NNL1" s="66"/>
      <c r="NNM1" s="66"/>
      <c r="NNN1" s="66"/>
      <c r="NNO1" s="66"/>
      <c r="NNP1" s="66"/>
      <c r="NNQ1" s="66"/>
      <c r="NNR1" s="66"/>
      <c r="NNS1" s="66"/>
      <c r="NNT1" s="66"/>
      <c r="NNU1" s="66"/>
      <c r="NNV1" s="66"/>
      <c r="NNW1" s="66"/>
      <c r="NNX1" s="66"/>
      <c r="NNY1" s="66"/>
      <c r="NNZ1" s="66"/>
      <c r="NOA1" s="66"/>
      <c r="NOB1" s="66"/>
      <c r="NOC1" s="66"/>
      <c r="NOD1" s="66"/>
      <c r="NOE1" s="66"/>
      <c r="NOF1" s="66"/>
      <c r="NOG1" s="66"/>
      <c r="NOH1" s="66"/>
      <c r="NOI1" s="66"/>
      <c r="NOJ1" s="66"/>
      <c r="NOK1" s="66"/>
      <c r="NOL1" s="66"/>
      <c r="NOM1" s="66"/>
      <c r="NON1" s="66"/>
      <c r="NOO1" s="66"/>
      <c r="NOP1" s="66"/>
      <c r="NOQ1" s="66"/>
      <c r="NOR1" s="66"/>
      <c r="NOS1" s="66"/>
      <c r="NOT1" s="66"/>
      <c r="NOU1" s="66"/>
      <c r="NOV1" s="66"/>
      <c r="NOW1" s="66"/>
      <c r="NOX1" s="66"/>
      <c r="NOY1" s="66"/>
      <c r="NOZ1" s="66"/>
      <c r="NPA1" s="66"/>
      <c r="NPB1" s="66"/>
      <c r="NPC1" s="66"/>
      <c r="NPD1" s="66"/>
      <c r="NPE1" s="66"/>
      <c r="NPF1" s="66"/>
      <c r="NPG1" s="66"/>
      <c r="NPH1" s="66"/>
      <c r="NPI1" s="66"/>
      <c r="NPJ1" s="66"/>
      <c r="NPK1" s="66"/>
      <c r="NPL1" s="66"/>
      <c r="NPM1" s="66"/>
      <c r="NPN1" s="66"/>
      <c r="NPO1" s="66"/>
      <c r="NPP1" s="66"/>
      <c r="NPQ1" s="66"/>
      <c r="NPR1" s="66"/>
      <c r="NPS1" s="66"/>
      <c r="NPT1" s="66"/>
      <c r="NPU1" s="66"/>
      <c r="NPV1" s="66"/>
      <c r="NPW1" s="66"/>
      <c r="NPX1" s="66"/>
      <c r="NPY1" s="66"/>
      <c r="NPZ1" s="66"/>
      <c r="NQA1" s="66"/>
      <c r="NQB1" s="66"/>
      <c r="NQC1" s="66"/>
      <c r="NQD1" s="66"/>
      <c r="NQE1" s="66"/>
      <c r="NQF1" s="66"/>
      <c r="NQG1" s="66"/>
      <c r="NQH1" s="66"/>
      <c r="NQI1" s="66"/>
      <c r="NQJ1" s="66"/>
      <c r="NQK1" s="66"/>
      <c r="NQL1" s="66"/>
      <c r="NQM1" s="66"/>
      <c r="NQN1" s="66"/>
      <c r="NQO1" s="66"/>
      <c r="NQP1" s="66"/>
      <c r="NQQ1" s="66"/>
      <c r="NQR1" s="66"/>
      <c r="NQS1" s="66"/>
      <c r="NQT1" s="66"/>
      <c r="NQU1" s="66"/>
      <c r="NQV1" s="66"/>
      <c r="NQW1" s="66"/>
      <c r="NQX1" s="66"/>
      <c r="NQY1" s="66"/>
      <c r="NQZ1" s="66"/>
      <c r="NRA1" s="66"/>
      <c r="NRB1" s="66"/>
      <c r="NRC1" s="66"/>
      <c r="NRD1" s="66"/>
      <c r="NRE1" s="66"/>
      <c r="NRF1" s="66"/>
      <c r="NRG1" s="66"/>
      <c r="NRH1" s="66"/>
      <c r="NRI1" s="66"/>
      <c r="NRJ1" s="66"/>
      <c r="NRK1" s="66"/>
      <c r="NRL1" s="66"/>
      <c r="NRM1" s="66"/>
      <c r="NRN1" s="66"/>
      <c r="NRO1" s="66"/>
      <c r="NRP1" s="66"/>
      <c r="NRQ1" s="66"/>
      <c r="NRR1" s="66"/>
      <c r="NRS1" s="66"/>
      <c r="NRT1" s="66"/>
      <c r="NRU1" s="66"/>
      <c r="NRV1" s="66"/>
      <c r="NRW1" s="66"/>
      <c r="NRX1" s="66"/>
      <c r="NRY1" s="66"/>
      <c r="NRZ1" s="66"/>
      <c r="NSA1" s="66"/>
      <c r="NSB1" s="66"/>
      <c r="NSC1" s="66"/>
      <c r="NSD1" s="66"/>
      <c r="NSE1" s="66"/>
      <c r="NSF1" s="66"/>
      <c r="NSG1" s="66"/>
      <c r="NSH1" s="66"/>
      <c r="NSI1" s="66"/>
      <c r="NSJ1" s="66"/>
      <c r="NSK1" s="66"/>
      <c r="NSL1" s="66"/>
      <c r="NSM1" s="66"/>
      <c r="NSN1" s="66"/>
      <c r="NSO1" s="66"/>
      <c r="NSP1" s="66"/>
      <c r="NSQ1" s="66"/>
      <c r="NSR1" s="66"/>
      <c r="NSS1" s="66"/>
      <c r="NST1" s="66"/>
      <c r="NSU1" s="66"/>
      <c r="NSV1" s="66"/>
      <c r="NSW1" s="66"/>
      <c r="NSX1" s="66"/>
      <c r="NSY1" s="66"/>
      <c r="NSZ1" s="66"/>
      <c r="NTA1" s="66"/>
      <c r="NTB1" s="66"/>
      <c r="NTC1" s="66"/>
      <c r="NTD1" s="66"/>
      <c r="NTE1" s="66"/>
      <c r="NTF1" s="66"/>
      <c r="NTG1" s="66"/>
      <c r="NTH1" s="66"/>
      <c r="NTI1" s="66"/>
      <c r="NTJ1" s="66"/>
      <c r="NTK1" s="66"/>
      <c r="NTL1" s="66"/>
      <c r="NTM1" s="66"/>
      <c r="NTN1" s="66"/>
      <c r="NTO1" s="66"/>
      <c r="NTP1" s="66"/>
      <c r="NTQ1" s="66"/>
      <c r="NTR1" s="66"/>
      <c r="NTS1" s="66"/>
      <c r="NTT1" s="66"/>
      <c r="NTU1" s="66"/>
      <c r="NTV1" s="66"/>
      <c r="NTW1" s="66"/>
      <c r="NTX1" s="66"/>
      <c r="NTY1" s="66"/>
      <c r="NTZ1" s="66"/>
      <c r="NUA1" s="66"/>
      <c r="NUB1" s="66"/>
      <c r="NUC1" s="66"/>
      <c r="NUD1" s="66"/>
      <c r="NUE1" s="66"/>
      <c r="NUF1" s="66"/>
      <c r="NUG1" s="66"/>
      <c r="NUH1" s="66"/>
      <c r="NUI1" s="66"/>
      <c r="NUJ1" s="66"/>
      <c r="NUK1" s="66"/>
      <c r="NUL1" s="66"/>
      <c r="NUM1" s="66"/>
      <c r="NUN1" s="66"/>
      <c r="NUO1" s="66"/>
      <c r="NUP1" s="66"/>
      <c r="NUQ1" s="66"/>
      <c r="NUR1" s="66"/>
      <c r="NUS1" s="66"/>
      <c r="NUT1" s="66"/>
      <c r="NUU1" s="66"/>
      <c r="NUV1" s="66"/>
      <c r="NUW1" s="66"/>
      <c r="NUX1" s="66"/>
      <c r="NUY1" s="66"/>
      <c r="NUZ1" s="66"/>
      <c r="NVA1" s="66"/>
      <c r="NVB1" s="66"/>
      <c r="NVC1" s="66"/>
      <c r="NVD1" s="66"/>
      <c r="NVE1" s="66"/>
      <c r="NVF1" s="66"/>
      <c r="NVG1" s="66"/>
      <c r="NVH1" s="66"/>
      <c r="NVI1" s="66"/>
      <c r="NVJ1" s="66"/>
      <c r="NVK1" s="66"/>
      <c r="NVL1" s="66"/>
      <c r="NVM1" s="66"/>
      <c r="NVN1" s="66"/>
      <c r="NVO1" s="66"/>
      <c r="NVP1" s="66"/>
      <c r="NVQ1" s="66"/>
      <c r="NVR1" s="66"/>
      <c r="NVS1" s="66"/>
      <c r="NVT1" s="66"/>
      <c r="NVU1" s="66"/>
      <c r="NVV1" s="66"/>
      <c r="NVW1" s="66"/>
      <c r="NVX1" s="66"/>
      <c r="NVY1" s="66"/>
      <c r="NVZ1" s="66"/>
      <c r="NWA1" s="66"/>
      <c r="NWB1" s="66"/>
      <c r="NWC1" s="66"/>
      <c r="NWD1" s="66"/>
      <c r="NWE1" s="66"/>
      <c r="NWF1" s="66"/>
      <c r="NWG1" s="66"/>
      <c r="NWH1" s="66"/>
      <c r="NWI1" s="66"/>
      <c r="NWJ1" s="66"/>
      <c r="NWK1" s="66"/>
      <c r="NWL1" s="66"/>
      <c r="NWM1" s="66"/>
      <c r="NWN1" s="66"/>
      <c r="NWO1" s="66"/>
      <c r="NWP1" s="66"/>
      <c r="NWQ1" s="66"/>
      <c r="NWR1" s="66"/>
      <c r="NWS1" s="66"/>
      <c r="NWT1" s="66"/>
      <c r="NWU1" s="66"/>
      <c r="NWV1" s="66"/>
      <c r="NWW1" s="66"/>
      <c r="NWX1" s="66"/>
      <c r="NWY1" s="66"/>
      <c r="NWZ1" s="66"/>
      <c r="NXA1" s="66"/>
      <c r="NXB1" s="66"/>
      <c r="NXC1" s="66"/>
      <c r="NXD1" s="66"/>
      <c r="NXE1" s="66"/>
      <c r="NXF1" s="66"/>
      <c r="NXG1" s="66"/>
      <c r="NXH1" s="66"/>
      <c r="NXI1" s="66"/>
      <c r="NXJ1" s="66"/>
      <c r="NXK1" s="66"/>
      <c r="NXL1" s="66"/>
      <c r="NXM1" s="66"/>
      <c r="NXN1" s="66"/>
      <c r="NXO1" s="66"/>
      <c r="NXP1" s="66"/>
      <c r="NXQ1" s="66"/>
      <c r="NXR1" s="66"/>
      <c r="NXS1" s="66"/>
      <c r="NXT1" s="66"/>
      <c r="NXU1" s="66"/>
      <c r="NXV1" s="66"/>
      <c r="NXW1" s="66"/>
      <c r="NXX1" s="66"/>
      <c r="NXY1" s="66"/>
      <c r="NXZ1" s="66"/>
      <c r="NYA1" s="66"/>
      <c r="NYB1" s="66"/>
      <c r="NYC1" s="66"/>
      <c r="NYD1" s="66"/>
      <c r="NYE1" s="66"/>
      <c r="NYF1" s="66"/>
      <c r="NYG1" s="66"/>
      <c r="NYH1" s="66"/>
      <c r="NYI1" s="66"/>
      <c r="NYJ1" s="66"/>
      <c r="NYK1" s="66"/>
      <c r="NYL1" s="66"/>
      <c r="NYM1" s="66"/>
      <c r="NYN1" s="66"/>
      <c r="NYO1" s="66"/>
      <c r="NYP1" s="66"/>
      <c r="NYQ1" s="66"/>
      <c r="NYR1" s="66"/>
      <c r="NYS1" s="66"/>
      <c r="NYT1" s="66"/>
      <c r="NYU1" s="66"/>
      <c r="NYV1" s="66"/>
      <c r="NYW1" s="66"/>
      <c r="NYX1" s="66"/>
      <c r="NYY1" s="66"/>
      <c r="NYZ1" s="66"/>
      <c r="NZA1" s="66"/>
      <c r="NZB1" s="66"/>
      <c r="NZC1" s="66"/>
      <c r="NZD1" s="66"/>
      <c r="NZE1" s="66"/>
      <c r="NZF1" s="66"/>
      <c r="NZG1" s="66"/>
      <c r="NZH1" s="66"/>
      <c r="NZI1" s="66"/>
      <c r="NZJ1" s="66"/>
      <c r="NZK1" s="66"/>
      <c r="NZL1" s="66"/>
      <c r="NZM1" s="66"/>
      <c r="NZN1" s="66"/>
      <c r="NZO1" s="66"/>
      <c r="NZP1" s="66"/>
      <c r="NZQ1" s="66"/>
      <c r="NZR1" s="66"/>
      <c r="NZS1" s="66"/>
      <c r="NZT1" s="66"/>
      <c r="NZU1" s="66"/>
      <c r="NZV1" s="66"/>
      <c r="NZW1" s="66"/>
      <c r="NZX1" s="66"/>
      <c r="NZY1" s="66"/>
      <c r="NZZ1" s="66"/>
      <c r="OAA1" s="66"/>
      <c r="OAB1" s="66"/>
      <c r="OAC1" s="66"/>
      <c r="OAD1" s="66"/>
      <c r="OAE1" s="66"/>
      <c r="OAF1" s="66"/>
      <c r="OAG1" s="66"/>
      <c r="OAH1" s="66"/>
      <c r="OAI1" s="66"/>
      <c r="OAJ1" s="66"/>
      <c r="OAK1" s="66"/>
      <c r="OAL1" s="66"/>
      <c r="OAM1" s="66"/>
      <c r="OAN1" s="66"/>
      <c r="OAO1" s="66"/>
      <c r="OAP1" s="66"/>
      <c r="OAQ1" s="66"/>
      <c r="OAR1" s="66"/>
      <c r="OAS1" s="66"/>
      <c r="OAT1" s="66"/>
      <c r="OAU1" s="66"/>
      <c r="OAV1" s="66"/>
      <c r="OAW1" s="66"/>
      <c r="OAX1" s="66"/>
      <c r="OAY1" s="66"/>
      <c r="OAZ1" s="66"/>
      <c r="OBA1" s="66"/>
      <c r="OBB1" s="66"/>
      <c r="OBC1" s="66"/>
      <c r="OBD1" s="66"/>
      <c r="OBE1" s="66"/>
      <c r="OBF1" s="66"/>
      <c r="OBG1" s="66"/>
      <c r="OBH1" s="66"/>
      <c r="OBI1" s="66"/>
      <c r="OBJ1" s="66"/>
      <c r="OBK1" s="66"/>
      <c r="OBL1" s="66"/>
      <c r="OBM1" s="66"/>
      <c r="OBN1" s="66"/>
      <c r="OBO1" s="66"/>
      <c r="OBP1" s="66"/>
      <c r="OBQ1" s="66"/>
      <c r="OBR1" s="66"/>
      <c r="OBS1" s="66"/>
      <c r="OBT1" s="66"/>
      <c r="OBU1" s="66"/>
      <c r="OBV1" s="66"/>
      <c r="OBW1" s="66"/>
      <c r="OBX1" s="66"/>
      <c r="OBY1" s="66"/>
      <c r="OBZ1" s="66"/>
      <c r="OCA1" s="66"/>
      <c r="OCB1" s="66"/>
      <c r="OCC1" s="66"/>
      <c r="OCD1" s="66"/>
      <c r="OCE1" s="66"/>
      <c r="OCF1" s="66"/>
      <c r="OCG1" s="66"/>
      <c r="OCH1" s="66"/>
      <c r="OCI1" s="66"/>
      <c r="OCJ1" s="66"/>
      <c r="OCK1" s="66"/>
      <c r="OCL1" s="66"/>
      <c r="OCM1" s="66"/>
      <c r="OCN1" s="66"/>
      <c r="OCO1" s="66"/>
      <c r="OCP1" s="66"/>
      <c r="OCQ1" s="66"/>
      <c r="OCR1" s="66"/>
      <c r="OCS1" s="66"/>
      <c r="OCT1" s="66"/>
      <c r="OCU1" s="66"/>
      <c r="OCV1" s="66"/>
      <c r="OCW1" s="66"/>
      <c r="OCX1" s="66"/>
      <c r="OCY1" s="66"/>
      <c r="OCZ1" s="66"/>
      <c r="ODA1" s="66"/>
      <c r="ODB1" s="66"/>
      <c r="ODC1" s="66"/>
      <c r="ODD1" s="66"/>
      <c r="ODE1" s="66"/>
      <c r="ODF1" s="66"/>
      <c r="ODG1" s="66"/>
      <c r="ODH1" s="66"/>
      <c r="ODI1" s="66"/>
      <c r="ODJ1" s="66"/>
      <c r="ODK1" s="66"/>
      <c r="ODL1" s="66"/>
      <c r="ODM1" s="66"/>
      <c r="ODN1" s="66"/>
      <c r="ODO1" s="66"/>
      <c r="ODP1" s="66"/>
      <c r="ODQ1" s="66"/>
      <c r="ODR1" s="66"/>
      <c r="ODS1" s="66"/>
      <c r="ODT1" s="66"/>
      <c r="ODU1" s="66"/>
      <c r="ODV1" s="66"/>
      <c r="ODW1" s="66"/>
      <c r="ODX1" s="66"/>
      <c r="ODY1" s="66"/>
      <c r="ODZ1" s="66"/>
      <c r="OEA1" s="66"/>
      <c r="OEB1" s="66"/>
      <c r="OEC1" s="66"/>
      <c r="OED1" s="66"/>
      <c r="OEE1" s="66"/>
      <c r="OEF1" s="66"/>
      <c r="OEG1" s="66"/>
      <c r="OEH1" s="66"/>
      <c r="OEI1" s="66"/>
      <c r="OEJ1" s="66"/>
      <c r="OEK1" s="66"/>
      <c r="OEL1" s="66"/>
      <c r="OEM1" s="66"/>
      <c r="OEN1" s="66"/>
      <c r="OEO1" s="66"/>
      <c r="OEP1" s="66"/>
      <c r="OEQ1" s="66"/>
      <c r="OER1" s="66"/>
      <c r="OES1" s="66"/>
      <c r="OET1" s="66"/>
      <c r="OEU1" s="66"/>
      <c r="OEV1" s="66"/>
      <c r="OEW1" s="66"/>
      <c r="OEX1" s="66"/>
      <c r="OEY1" s="66"/>
      <c r="OEZ1" s="66"/>
      <c r="OFA1" s="66"/>
      <c r="OFB1" s="66"/>
      <c r="OFC1" s="66"/>
      <c r="OFD1" s="66"/>
      <c r="OFE1" s="66"/>
      <c r="OFF1" s="66"/>
      <c r="OFG1" s="66"/>
      <c r="OFH1" s="66"/>
      <c r="OFI1" s="66"/>
      <c r="OFJ1" s="66"/>
      <c r="OFK1" s="66"/>
      <c r="OFL1" s="66"/>
      <c r="OFM1" s="66"/>
      <c r="OFN1" s="66"/>
      <c r="OFO1" s="66"/>
      <c r="OFP1" s="66"/>
      <c r="OFQ1" s="66"/>
      <c r="OFR1" s="66"/>
      <c r="OFS1" s="66"/>
      <c r="OFT1" s="66"/>
      <c r="OFU1" s="66"/>
      <c r="OFV1" s="66"/>
      <c r="OFW1" s="66"/>
      <c r="OFX1" s="66"/>
      <c r="OFY1" s="66"/>
      <c r="OFZ1" s="66"/>
      <c r="OGA1" s="66"/>
      <c r="OGB1" s="66"/>
      <c r="OGC1" s="66"/>
      <c r="OGD1" s="66"/>
      <c r="OGE1" s="66"/>
      <c r="OGF1" s="66"/>
      <c r="OGG1" s="66"/>
      <c r="OGH1" s="66"/>
      <c r="OGI1" s="66"/>
      <c r="OGJ1" s="66"/>
      <c r="OGK1" s="66"/>
      <c r="OGL1" s="66"/>
      <c r="OGM1" s="66"/>
      <c r="OGN1" s="66"/>
      <c r="OGO1" s="66"/>
      <c r="OGP1" s="66"/>
      <c r="OGQ1" s="66"/>
      <c r="OGR1" s="66"/>
      <c r="OGS1" s="66"/>
      <c r="OGT1" s="66"/>
      <c r="OGU1" s="66"/>
      <c r="OGV1" s="66"/>
      <c r="OGW1" s="66"/>
      <c r="OGX1" s="66"/>
      <c r="OGY1" s="66"/>
      <c r="OGZ1" s="66"/>
      <c r="OHA1" s="66"/>
      <c r="OHB1" s="66"/>
      <c r="OHC1" s="66"/>
      <c r="OHD1" s="66"/>
      <c r="OHE1" s="66"/>
      <c r="OHF1" s="66"/>
      <c r="OHG1" s="66"/>
      <c r="OHH1" s="66"/>
      <c r="OHI1" s="66"/>
      <c r="OHJ1" s="66"/>
      <c r="OHK1" s="66"/>
      <c r="OHL1" s="66"/>
      <c r="OHM1" s="66"/>
      <c r="OHN1" s="66"/>
      <c r="OHO1" s="66"/>
      <c r="OHP1" s="66"/>
      <c r="OHQ1" s="66"/>
      <c r="OHR1" s="66"/>
      <c r="OHS1" s="66"/>
      <c r="OHT1" s="66"/>
      <c r="OHU1" s="66"/>
      <c r="OHV1" s="66"/>
      <c r="OHW1" s="66"/>
      <c r="OHX1" s="66"/>
      <c r="OHY1" s="66"/>
      <c r="OHZ1" s="66"/>
      <c r="OIA1" s="66"/>
      <c r="OIB1" s="66"/>
      <c r="OIC1" s="66"/>
      <c r="OID1" s="66"/>
      <c r="OIE1" s="66"/>
      <c r="OIF1" s="66"/>
      <c r="OIG1" s="66"/>
      <c r="OIH1" s="66"/>
      <c r="OII1" s="66"/>
      <c r="OIJ1" s="66"/>
      <c r="OIK1" s="66"/>
      <c r="OIL1" s="66"/>
      <c r="OIM1" s="66"/>
      <c r="OIN1" s="66"/>
      <c r="OIO1" s="66"/>
      <c r="OIP1" s="66"/>
      <c r="OIQ1" s="66"/>
      <c r="OIR1" s="66"/>
      <c r="OIS1" s="66"/>
      <c r="OIT1" s="66"/>
      <c r="OIU1" s="66"/>
      <c r="OIV1" s="66"/>
      <c r="OIW1" s="66"/>
      <c r="OIX1" s="66"/>
      <c r="OIY1" s="66"/>
      <c r="OIZ1" s="66"/>
      <c r="OJA1" s="66"/>
      <c r="OJB1" s="66"/>
      <c r="OJC1" s="66"/>
      <c r="OJD1" s="66"/>
      <c r="OJE1" s="66"/>
      <c r="OJF1" s="66"/>
      <c r="OJG1" s="66"/>
      <c r="OJH1" s="66"/>
      <c r="OJI1" s="66"/>
      <c r="OJJ1" s="66"/>
      <c r="OJK1" s="66"/>
      <c r="OJL1" s="66"/>
      <c r="OJM1" s="66"/>
      <c r="OJN1" s="66"/>
      <c r="OJO1" s="66"/>
      <c r="OJP1" s="66"/>
      <c r="OJQ1" s="66"/>
      <c r="OJR1" s="66"/>
      <c r="OJS1" s="66"/>
      <c r="OJT1" s="66"/>
      <c r="OJU1" s="66"/>
      <c r="OJV1" s="66"/>
      <c r="OJW1" s="66"/>
      <c r="OJX1" s="66"/>
      <c r="OJY1" s="66"/>
      <c r="OJZ1" s="66"/>
      <c r="OKA1" s="66"/>
      <c r="OKB1" s="66"/>
      <c r="OKC1" s="66"/>
      <c r="OKD1" s="66"/>
      <c r="OKE1" s="66"/>
      <c r="OKF1" s="66"/>
      <c r="OKG1" s="66"/>
      <c r="OKH1" s="66"/>
      <c r="OKI1" s="66"/>
      <c r="OKJ1" s="66"/>
      <c r="OKK1" s="66"/>
      <c r="OKL1" s="66"/>
      <c r="OKM1" s="66"/>
      <c r="OKN1" s="66"/>
      <c r="OKO1" s="66"/>
      <c r="OKP1" s="66"/>
      <c r="OKQ1" s="66"/>
      <c r="OKR1" s="66"/>
      <c r="OKS1" s="66"/>
      <c r="OKT1" s="66"/>
      <c r="OKU1" s="66"/>
      <c r="OKV1" s="66"/>
      <c r="OKW1" s="66"/>
      <c r="OKX1" s="66"/>
      <c r="OKY1" s="66"/>
      <c r="OKZ1" s="66"/>
      <c r="OLA1" s="66"/>
      <c r="OLB1" s="66"/>
      <c r="OLC1" s="66"/>
      <c r="OLD1" s="66"/>
      <c r="OLE1" s="66"/>
      <c r="OLF1" s="66"/>
      <c r="OLG1" s="66"/>
      <c r="OLH1" s="66"/>
      <c r="OLI1" s="66"/>
      <c r="OLJ1" s="66"/>
      <c r="OLK1" s="66"/>
      <c r="OLL1" s="66"/>
      <c r="OLM1" s="66"/>
      <c r="OLN1" s="66"/>
      <c r="OLO1" s="66"/>
      <c r="OLP1" s="66"/>
      <c r="OLQ1" s="66"/>
      <c r="OLR1" s="66"/>
      <c r="OLS1" s="66"/>
      <c r="OLT1" s="66"/>
      <c r="OLU1" s="66"/>
      <c r="OLV1" s="66"/>
      <c r="OLW1" s="66"/>
      <c r="OLX1" s="66"/>
      <c r="OLY1" s="66"/>
      <c r="OLZ1" s="66"/>
      <c r="OMA1" s="66"/>
      <c r="OMB1" s="66"/>
      <c r="OMC1" s="66"/>
      <c r="OMD1" s="66"/>
      <c r="OME1" s="66"/>
      <c r="OMF1" s="66"/>
      <c r="OMG1" s="66"/>
      <c r="OMH1" s="66"/>
      <c r="OMI1" s="66"/>
      <c r="OMJ1" s="66"/>
      <c r="OMK1" s="66"/>
      <c r="OML1" s="66"/>
      <c r="OMM1" s="66"/>
      <c r="OMN1" s="66"/>
      <c r="OMO1" s="66"/>
      <c r="OMP1" s="66"/>
      <c r="OMQ1" s="66"/>
      <c r="OMR1" s="66"/>
      <c r="OMS1" s="66"/>
      <c r="OMT1" s="66"/>
      <c r="OMU1" s="66"/>
      <c r="OMV1" s="66"/>
      <c r="OMW1" s="66"/>
      <c r="OMX1" s="66"/>
      <c r="OMY1" s="66"/>
      <c r="OMZ1" s="66"/>
      <c r="ONA1" s="66"/>
      <c r="ONB1" s="66"/>
      <c r="ONC1" s="66"/>
      <c r="OND1" s="66"/>
      <c r="ONE1" s="66"/>
      <c r="ONF1" s="66"/>
      <c r="ONG1" s="66"/>
      <c r="ONH1" s="66"/>
      <c r="ONI1" s="66"/>
      <c r="ONJ1" s="66"/>
      <c r="ONK1" s="66"/>
      <c r="ONL1" s="66"/>
      <c r="ONM1" s="66"/>
      <c r="ONN1" s="66"/>
      <c r="ONO1" s="66"/>
      <c r="ONP1" s="66"/>
      <c r="ONQ1" s="66"/>
      <c r="ONR1" s="66"/>
      <c r="ONS1" s="66"/>
      <c r="ONT1" s="66"/>
      <c r="ONU1" s="66"/>
      <c r="ONV1" s="66"/>
      <c r="ONW1" s="66"/>
      <c r="ONX1" s="66"/>
      <c r="ONY1" s="66"/>
      <c r="ONZ1" s="66"/>
      <c r="OOA1" s="66"/>
      <c r="OOB1" s="66"/>
      <c r="OOC1" s="66"/>
      <c r="OOD1" s="66"/>
      <c r="OOE1" s="66"/>
      <c r="OOF1" s="66"/>
      <c r="OOG1" s="66"/>
      <c r="OOH1" s="66"/>
      <c r="OOI1" s="66"/>
      <c r="OOJ1" s="66"/>
      <c r="OOK1" s="66"/>
      <c r="OOL1" s="66"/>
      <c r="OOM1" s="66"/>
      <c r="OON1" s="66"/>
      <c r="OOO1" s="66"/>
      <c r="OOP1" s="66"/>
      <c r="OOQ1" s="66"/>
      <c r="OOR1" s="66"/>
      <c r="OOS1" s="66"/>
      <c r="OOT1" s="66"/>
      <c r="OOU1" s="66"/>
      <c r="OOV1" s="66"/>
      <c r="OOW1" s="66"/>
      <c r="OOX1" s="66"/>
      <c r="OOY1" s="66"/>
      <c r="OOZ1" s="66"/>
      <c r="OPA1" s="66"/>
      <c r="OPB1" s="66"/>
      <c r="OPC1" s="66"/>
      <c r="OPD1" s="66"/>
      <c r="OPE1" s="66"/>
      <c r="OPF1" s="66"/>
      <c r="OPG1" s="66"/>
      <c r="OPH1" s="66"/>
      <c r="OPI1" s="66"/>
      <c r="OPJ1" s="66"/>
      <c r="OPK1" s="66"/>
      <c r="OPL1" s="66"/>
      <c r="OPM1" s="66"/>
      <c r="OPN1" s="66"/>
      <c r="OPO1" s="66"/>
      <c r="OPP1" s="66"/>
      <c r="OPQ1" s="66"/>
      <c r="OPR1" s="66"/>
      <c r="OPS1" s="66"/>
      <c r="OPT1" s="66"/>
      <c r="OPU1" s="66"/>
      <c r="OPV1" s="66"/>
      <c r="OPW1" s="66"/>
      <c r="OPX1" s="66"/>
      <c r="OPY1" s="66"/>
      <c r="OPZ1" s="66"/>
      <c r="OQA1" s="66"/>
      <c r="OQB1" s="66"/>
      <c r="OQC1" s="66"/>
      <c r="OQD1" s="66"/>
      <c r="OQE1" s="66"/>
      <c r="OQF1" s="66"/>
      <c r="OQG1" s="66"/>
      <c r="OQH1" s="66"/>
      <c r="OQI1" s="66"/>
      <c r="OQJ1" s="66"/>
      <c r="OQK1" s="66"/>
      <c r="OQL1" s="66"/>
      <c r="OQM1" s="66"/>
      <c r="OQN1" s="66"/>
      <c r="OQO1" s="66"/>
      <c r="OQP1" s="66"/>
      <c r="OQQ1" s="66"/>
      <c r="OQR1" s="66"/>
      <c r="OQS1" s="66"/>
      <c r="OQT1" s="66"/>
      <c r="OQU1" s="66"/>
      <c r="OQV1" s="66"/>
      <c r="OQW1" s="66"/>
      <c r="OQX1" s="66"/>
      <c r="OQY1" s="66"/>
      <c r="OQZ1" s="66"/>
      <c r="ORA1" s="66"/>
      <c r="ORB1" s="66"/>
      <c r="ORC1" s="66"/>
      <c r="ORD1" s="66"/>
      <c r="ORE1" s="66"/>
      <c r="ORF1" s="66"/>
      <c r="ORG1" s="66"/>
      <c r="ORH1" s="66"/>
      <c r="ORI1" s="66"/>
      <c r="ORJ1" s="66"/>
      <c r="ORK1" s="66"/>
      <c r="ORL1" s="66"/>
      <c r="ORM1" s="66"/>
      <c r="ORN1" s="66"/>
      <c r="ORO1" s="66"/>
      <c r="ORP1" s="66"/>
      <c r="ORQ1" s="66"/>
      <c r="ORR1" s="66"/>
      <c r="ORS1" s="66"/>
      <c r="ORT1" s="66"/>
      <c r="ORU1" s="66"/>
      <c r="ORV1" s="66"/>
      <c r="ORW1" s="66"/>
      <c r="ORX1" s="66"/>
      <c r="ORY1" s="66"/>
      <c r="ORZ1" s="66"/>
      <c r="OSA1" s="66"/>
      <c r="OSB1" s="66"/>
      <c r="OSC1" s="66"/>
      <c r="OSD1" s="66"/>
      <c r="OSE1" s="66"/>
      <c r="OSF1" s="66"/>
      <c r="OSG1" s="66"/>
      <c r="OSH1" s="66"/>
      <c r="OSI1" s="66"/>
      <c r="OSJ1" s="66"/>
      <c r="OSK1" s="66"/>
      <c r="OSL1" s="66"/>
      <c r="OSM1" s="66"/>
      <c r="OSN1" s="66"/>
      <c r="OSO1" s="66"/>
      <c r="OSP1" s="66"/>
      <c r="OSQ1" s="66"/>
      <c r="OSR1" s="66"/>
      <c r="OSS1" s="66"/>
      <c r="OST1" s="66"/>
      <c r="OSU1" s="66"/>
      <c r="OSV1" s="66"/>
      <c r="OSW1" s="66"/>
      <c r="OSX1" s="66"/>
      <c r="OSY1" s="66"/>
      <c r="OSZ1" s="66"/>
      <c r="OTA1" s="66"/>
      <c r="OTB1" s="66"/>
      <c r="OTC1" s="66"/>
      <c r="OTD1" s="66"/>
      <c r="OTE1" s="66"/>
      <c r="OTF1" s="66"/>
      <c r="OTG1" s="66"/>
      <c r="OTH1" s="66"/>
      <c r="OTI1" s="66"/>
      <c r="OTJ1" s="66"/>
      <c r="OTK1" s="66"/>
      <c r="OTL1" s="66"/>
      <c r="OTM1" s="66"/>
      <c r="OTN1" s="66"/>
      <c r="OTO1" s="66"/>
      <c r="OTP1" s="66"/>
      <c r="OTQ1" s="66"/>
      <c r="OTR1" s="66"/>
      <c r="OTS1" s="66"/>
      <c r="OTT1" s="66"/>
      <c r="OTU1" s="66"/>
      <c r="OTV1" s="66"/>
      <c r="OTW1" s="66"/>
      <c r="OTX1" s="66"/>
      <c r="OTY1" s="66"/>
      <c r="OTZ1" s="66"/>
      <c r="OUA1" s="66"/>
      <c r="OUB1" s="66"/>
      <c r="OUC1" s="66"/>
      <c r="OUD1" s="66"/>
      <c r="OUE1" s="66"/>
      <c r="OUF1" s="66"/>
      <c r="OUG1" s="66"/>
      <c r="OUH1" s="66"/>
      <c r="OUI1" s="66"/>
      <c r="OUJ1" s="66"/>
      <c r="OUK1" s="66"/>
      <c r="OUL1" s="66"/>
      <c r="OUM1" s="66"/>
      <c r="OUN1" s="66"/>
      <c r="OUO1" s="66"/>
      <c r="OUP1" s="66"/>
      <c r="OUQ1" s="66"/>
      <c r="OUR1" s="66"/>
      <c r="OUS1" s="66"/>
      <c r="OUT1" s="66"/>
      <c r="OUU1" s="66"/>
      <c r="OUV1" s="66"/>
      <c r="OUW1" s="66"/>
      <c r="OUX1" s="66"/>
      <c r="OUY1" s="66"/>
      <c r="OUZ1" s="66"/>
      <c r="OVA1" s="66"/>
      <c r="OVB1" s="66"/>
      <c r="OVC1" s="66"/>
      <c r="OVD1" s="66"/>
      <c r="OVE1" s="66"/>
      <c r="OVF1" s="66"/>
      <c r="OVG1" s="66"/>
      <c r="OVH1" s="66"/>
      <c r="OVI1" s="66"/>
      <c r="OVJ1" s="66"/>
      <c r="OVK1" s="66"/>
      <c r="OVL1" s="66"/>
      <c r="OVM1" s="66"/>
      <c r="OVN1" s="66"/>
      <c r="OVO1" s="66"/>
      <c r="OVP1" s="66"/>
      <c r="OVQ1" s="66"/>
      <c r="OVR1" s="66"/>
      <c r="OVS1" s="66"/>
      <c r="OVT1" s="66"/>
      <c r="OVU1" s="66"/>
      <c r="OVV1" s="66"/>
      <c r="OVW1" s="66"/>
      <c r="OVX1" s="66"/>
      <c r="OVY1" s="66"/>
      <c r="OVZ1" s="66"/>
      <c r="OWA1" s="66"/>
      <c r="OWB1" s="66"/>
      <c r="OWC1" s="66"/>
      <c r="OWD1" s="66"/>
      <c r="OWE1" s="66"/>
      <c r="OWF1" s="66"/>
      <c r="OWG1" s="66"/>
      <c r="OWH1" s="66"/>
      <c r="OWI1" s="66"/>
      <c r="OWJ1" s="66"/>
      <c r="OWK1" s="66"/>
      <c r="OWL1" s="66"/>
      <c r="OWM1" s="66"/>
      <c r="OWN1" s="66"/>
      <c r="OWO1" s="66"/>
      <c r="OWP1" s="66"/>
      <c r="OWQ1" s="66"/>
      <c r="OWR1" s="66"/>
      <c r="OWS1" s="66"/>
      <c r="OWT1" s="66"/>
      <c r="OWU1" s="66"/>
      <c r="OWV1" s="66"/>
      <c r="OWW1" s="66"/>
      <c r="OWX1" s="66"/>
      <c r="OWY1" s="66"/>
      <c r="OWZ1" s="66"/>
      <c r="OXA1" s="66"/>
      <c r="OXB1" s="66"/>
      <c r="OXC1" s="66"/>
      <c r="OXD1" s="66"/>
      <c r="OXE1" s="66"/>
      <c r="OXF1" s="66"/>
      <c r="OXG1" s="66"/>
      <c r="OXH1" s="66"/>
      <c r="OXI1" s="66"/>
      <c r="OXJ1" s="66"/>
      <c r="OXK1" s="66"/>
      <c r="OXL1" s="66"/>
      <c r="OXM1" s="66"/>
      <c r="OXN1" s="66"/>
      <c r="OXO1" s="66"/>
      <c r="OXP1" s="66"/>
      <c r="OXQ1" s="66"/>
      <c r="OXR1" s="66"/>
      <c r="OXS1" s="66"/>
      <c r="OXT1" s="66"/>
      <c r="OXU1" s="66"/>
      <c r="OXV1" s="66"/>
      <c r="OXW1" s="66"/>
      <c r="OXX1" s="66"/>
      <c r="OXY1" s="66"/>
      <c r="OXZ1" s="66"/>
      <c r="OYA1" s="66"/>
      <c r="OYB1" s="66"/>
      <c r="OYC1" s="66"/>
      <c r="OYD1" s="66"/>
      <c r="OYE1" s="66"/>
      <c r="OYF1" s="66"/>
      <c r="OYG1" s="66"/>
      <c r="OYH1" s="66"/>
      <c r="OYI1" s="66"/>
      <c r="OYJ1" s="66"/>
      <c r="OYK1" s="66"/>
      <c r="OYL1" s="66"/>
      <c r="OYM1" s="66"/>
      <c r="OYN1" s="66"/>
      <c r="OYO1" s="66"/>
      <c r="OYP1" s="66"/>
      <c r="OYQ1" s="66"/>
      <c r="OYR1" s="66"/>
      <c r="OYS1" s="66"/>
      <c r="OYT1" s="66"/>
      <c r="OYU1" s="66"/>
      <c r="OYV1" s="66"/>
      <c r="OYW1" s="66"/>
      <c r="OYX1" s="66"/>
      <c r="OYY1" s="66"/>
      <c r="OYZ1" s="66"/>
      <c r="OZA1" s="66"/>
      <c r="OZB1" s="66"/>
      <c r="OZC1" s="66"/>
      <c r="OZD1" s="66"/>
      <c r="OZE1" s="66"/>
      <c r="OZF1" s="66"/>
      <c r="OZG1" s="66"/>
      <c r="OZH1" s="66"/>
      <c r="OZI1" s="66"/>
      <c r="OZJ1" s="66"/>
      <c r="OZK1" s="66"/>
      <c r="OZL1" s="66"/>
      <c r="OZM1" s="66"/>
      <c r="OZN1" s="66"/>
      <c r="OZO1" s="66"/>
      <c r="OZP1" s="66"/>
      <c r="OZQ1" s="66"/>
      <c r="OZR1" s="66"/>
      <c r="OZS1" s="66"/>
      <c r="OZT1" s="66"/>
      <c r="OZU1" s="66"/>
      <c r="OZV1" s="66"/>
      <c r="OZW1" s="66"/>
      <c r="OZX1" s="66"/>
      <c r="OZY1" s="66"/>
      <c r="OZZ1" s="66"/>
      <c r="PAA1" s="66"/>
      <c r="PAB1" s="66"/>
      <c r="PAC1" s="66"/>
      <c r="PAD1" s="66"/>
      <c r="PAE1" s="66"/>
      <c r="PAF1" s="66"/>
      <c r="PAG1" s="66"/>
      <c r="PAH1" s="66"/>
      <c r="PAI1" s="66"/>
      <c r="PAJ1" s="66"/>
      <c r="PAK1" s="66"/>
      <c r="PAL1" s="66"/>
      <c r="PAM1" s="66"/>
      <c r="PAN1" s="66"/>
      <c r="PAO1" s="66"/>
      <c r="PAP1" s="66"/>
      <c r="PAQ1" s="66"/>
      <c r="PAR1" s="66"/>
      <c r="PAS1" s="66"/>
      <c r="PAT1" s="66"/>
      <c r="PAU1" s="66"/>
      <c r="PAV1" s="66"/>
      <c r="PAW1" s="66"/>
      <c r="PAX1" s="66"/>
      <c r="PAY1" s="66"/>
      <c r="PAZ1" s="66"/>
      <c r="PBA1" s="66"/>
      <c r="PBB1" s="66"/>
      <c r="PBC1" s="66"/>
      <c r="PBD1" s="66"/>
      <c r="PBE1" s="66"/>
      <c r="PBF1" s="66"/>
      <c r="PBG1" s="66"/>
      <c r="PBH1" s="66"/>
      <c r="PBI1" s="66"/>
      <c r="PBJ1" s="66"/>
      <c r="PBK1" s="66"/>
      <c r="PBL1" s="66"/>
      <c r="PBM1" s="66"/>
      <c r="PBN1" s="66"/>
      <c r="PBO1" s="66"/>
      <c r="PBP1" s="66"/>
      <c r="PBQ1" s="66"/>
      <c r="PBR1" s="66"/>
      <c r="PBS1" s="66"/>
      <c r="PBT1" s="66"/>
      <c r="PBU1" s="66"/>
      <c r="PBV1" s="66"/>
      <c r="PBW1" s="66"/>
      <c r="PBX1" s="66"/>
      <c r="PBY1" s="66"/>
      <c r="PBZ1" s="66"/>
      <c r="PCA1" s="66"/>
      <c r="PCB1" s="66"/>
      <c r="PCC1" s="66"/>
      <c r="PCD1" s="66"/>
      <c r="PCE1" s="66"/>
      <c r="PCF1" s="66"/>
      <c r="PCG1" s="66"/>
      <c r="PCH1" s="66"/>
      <c r="PCI1" s="66"/>
      <c r="PCJ1" s="66"/>
      <c r="PCK1" s="66"/>
      <c r="PCL1" s="66"/>
      <c r="PCM1" s="66"/>
      <c r="PCN1" s="66"/>
      <c r="PCO1" s="66"/>
      <c r="PCP1" s="66"/>
      <c r="PCQ1" s="66"/>
      <c r="PCR1" s="66"/>
      <c r="PCS1" s="66"/>
      <c r="PCT1" s="66"/>
      <c r="PCU1" s="66"/>
      <c r="PCV1" s="66"/>
      <c r="PCW1" s="66"/>
      <c r="PCX1" s="66"/>
      <c r="PCY1" s="66"/>
      <c r="PCZ1" s="66"/>
      <c r="PDA1" s="66"/>
      <c r="PDB1" s="66"/>
      <c r="PDC1" s="66"/>
      <c r="PDD1" s="66"/>
      <c r="PDE1" s="66"/>
      <c r="PDF1" s="66"/>
      <c r="PDG1" s="66"/>
      <c r="PDH1" s="66"/>
      <c r="PDI1" s="66"/>
      <c r="PDJ1" s="66"/>
      <c r="PDK1" s="66"/>
      <c r="PDL1" s="66"/>
      <c r="PDM1" s="66"/>
      <c r="PDN1" s="66"/>
      <c r="PDO1" s="66"/>
      <c r="PDP1" s="66"/>
      <c r="PDQ1" s="66"/>
      <c r="PDR1" s="66"/>
      <c r="PDS1" s="66"/>
      <c r="PDT1" s="66"/>
      <c r="PDU1" s="66"/>
      <c r="PDV1" s="66"/>
      <c r="PDW1" s="66"/>
      <c r="PDX1" s="66"/>
      <c r="PDY1" s="66"/>
      <c r="PDZ1" s="66"/>
      <c r="PEA1" s="66"/>
      <c r="PEB1" s="66"/>
      <c r="PEC1" s="66"/>
      <c r="PED1" s="66"/>
      <c r="PEE1" s="66"/>
      <c r="PEF1" s="66"/>
      <c r="PEG1" s="66"/>
      <c r="PEH1" s="66"/>
      <c r="PEI1" s="66"/>
      <c r="PEJ1" s="66"/>
      <c r="PEK1" s="66"/>
      <c r="PEL1" s="66"/>
      <c r="PEM1" s="66"/>
      <c r="PEN1" s="66"/>
      <c r="PEO1" s="66"/>
      <c r="PEP1" s="66"/>
      <c r="PEQ1" s="66"/>
      <c r="PER1" s="66"/>
      <c r="PES1" s="66"/>
      <c r="PET1" s="66"/>
      <c r="PEU1" s="66"/>
      <c r="PEV1" s="66"/>
      <c r="PEW1" s="66"/>
      <c r="PEX1" s="66"/>
      <c r="PEY1" s="66"/>
      <c r="PEZ1" s="66"/>
      <c r="PFA1" s="66"/>
      <c r="PFB1" s="66"/>
      <c r="PFC1" s="66"/>
      <c r="PFD1" s="66"/>
      <c r="PFE1" s="66"/>
      <c r="PFF1" s="66"/>
      <c r="PFG1" s="66"/>
      <c r="PFH1" s="66"/>
      <c r="PFI1" s="66"/>
      <c r="PFJ1" s="66"/>
      <c r="PFK1" s="66"/>
      <c r="PFL1" s="66"/>
      <c r="PFM1" s="66"/>
      <c r="PFN1" s="66"/>
      <c r="PFO1" s="66"/>
      <c r="PFP1" s="66"/>
      <c r="PFQ1" s="66"/>
      <c r="PFR1" s="66"/>
      <c r="PFS1" s="66"/>
      <c r="PFT1" s="66"/>
      <c r="PFU1" s="66"/>
      <c r="PFV1" s="66"/>
      <c r="PFW1" s="66"/>
      <c r="PFX1" s="66"/>
      <c r="PFY1" s="66"/>
      <c r="PFZ1" s="66"/>
      <c r="PGA1" s="66"/>
      <c r="PGB1" s="66"/>
      <c r="PGC1" s="66"/>
      <c r="PGD1" s="66"/>
      <c r="PGE1" s="66"/>
      <c r="PGF1" s="66"/>
      <c r="PGG1" s="66"/>
      <c r="PGH1" s="66"/>
      <c r="PGI1" s="66"/>
      <c r="PGJ1" s="66"/>
      <c r="PGK1" s="66"/>
      <c r="PGL1" s="66"/>
      <c r="PGM1" s="66"/>
      <c r="PGN1" s="66"/>
      <c r="PGO1" s="66"/>
      <c r="PGP1" s="66"/>
      <c r="PGQ1" s="66"/>
      <c r="PGR1" s="66"/>
      <c r="PGS1" s="66"/>
      <c r="PGT1" s="66"/>
      <c r="PGU1" s="66"/>
      <c r="PGV1" s="66"/>
      <c r="PGW1" s="66"/>
      <c r="PGX1" s="66"/>
      <c r="PGY1" s="66"/>
      <c r="PGZ1" s="66"/>
      <c r="PHA1" s="66"/>
      <c r="PHB1" s="66"/>
      <c r="PHC1" s="66"/>
      <c r="PHD1" s="66"/>
      <c r="PHE1" s="66"/>
      <c r="PHF1" s="66"/>
      <c r="PHG1" s="66"/>
      <c r="PHH1" s="66"/>
      <c r="PHI1" s="66"/>
      <c r="PHJ1" s="66"/>
      <c r="PHK1" s="66"/>
      <c r="PHL1" s="66"/>
      <c r="PHM1" s="66"/>
      <c r="PHN1" s="66"/>
      <c r="PHO1" s="66"/>
      <c r="PHP1" s="66"/>
      <c r="PHQ1" s="66"/>
      <c r="PHR1" s="66"/>
      <c r="PHS1" s="66"/>
      <c r="PHT1" s="66"/>
      <c r="PHU1" s="66"/>
      <c r="PHV1" s="66"/>
      <c r="PHW1" s="66"/>
      <c r="PHX1" s="66"/>
      <c r="PHY1" s="66"/>
      <c r="PHZ1" s="66"/>
      <c r="PIA1" s="66"/>
      <c r="PIB1" s="66"/>
      <c r="PIC1" s="66"/>
      <c r="PID1" s="66"/>
      <c r="PIE1" s="66"/>
      <c r="PIF1" s="66"/>
      <c r="PIG1" s="66"/>
      <c r="PIH1" s="66"/>
      <c r="PII1" s="66"/>
      <c r="PIJ1" s="66"/>
      <c r="PIK1" s="66"/>
      <c r="PIL1" s="66"/>
      <c r="PIM1" s="66"/>
      <c r="PIN1" s="66"/>
      <c r="PIO1" s="66"/>
      <c r="PIP1" s="66"/>
      <c r="PIQ1" s="66"/>
      <c r="PIR1" s="66"/>
      <c r="PIS1" s="66"/>
      <c r="PIT1" s="66"/>
      <c r="PIU1" s="66"/>
      <c r="PIV1" s="66"/>
      <c r="PIW1" s="66"/>
      <c r="PIX1" s="66"/>
      <c r="PIY1" s="66"/>
      <c r="PIZ1" s="66"/>
      <c r="PJA1" s="66"/>
      <c r="PJB1" s="66"/>
      <c r="PJC1" s="66"/>
      <c r="PJD1" s="66"/>
      <c r="PJE1" s="66"/>
      <c r="PJF1" s="66"/>
      <c r="PJG1" s="66"/>
      <c r="PJH1" s="66"/>
      <c r="PJI1" s="66"/>
      <c r="PJJ1" s="66"/>
      <c r="PJK1" s="66"/>
      <c r="PJL1" s="66"/>
      <c r="PJM1" s="66"/>
      <c r="PJN1" s="66"/>
      <c r="PJO1" s="66"/>
      <c r="PJP1" s="66"/>
      <c r="PJQ1" s="66"/>
      <c r="PJR1" s="66"/>
      <c r="PJS1" s="66"/>
      <c r="PJT1" s="66"/>
      <c r="PJU1" s="66"/>
      <c r="PJV1" s="66"/>
      <c r="PJW1" s="66"/>
      <c r="PJX1" s="66"/>
      <c r="PJY1" s="66"/>
      <c r="PJZ1" s="66"/>
      <c r="PKA1" s="66"/>
      <c r="PKB1" s="66"/>
      <c r="PKC1" s="66"/>
      <c r="PKD1" s="66"/>
      <c r="PKE1" s="66"/>
      <c r="PKF1" s="66"/>
      <c r="PKG1" s="66"/>
      <c r="PKH1" s="66"/>
      <c r="PKI1" s="66"/>
      <c r="PKJ1" s="66"/>
      <c r="PKK1" s="66"/>
      <c r="PKL1" s="66"/>
      <c r="PKM1" s="66"/>
      <c r="PKN1" s="66"/>
      <c r="PKO1" s="66"/>
      <c r="PKP1" s="66"/>
      <c r="PKQ1" s="66"/>
      <c r="PKR1" s="66"/>
      <c r="PKS1" s="66"/>
      <c r="PKT1" s="66"/>
      <c r="PKU1" s="66"/>
      <c r="PKV1" s="66"/>
      <c r="PKW1" s="66"/>
      <c r="PKX1" s="66"/>
      <c r="PKY1" s="66"/>
      <c r="PKZ1" s="66"/>
      <c r="PLA1" s="66"/>
      <c r="PLB1" s="66"/>
      <c r="PLC1" s="66"/>
      <c r="PLD1" s="66"/>
      <c r="PLE1" s="66"/>
      <c r="PLF1" s="66"/>
      <c r="PLG1" s="66"/>
      <c r="PLH1" s="66"/>
      <c r="PLI1" s="66"/>
      <c r="PLJ1" s="66"/>
      <c r="PLK1" s="66"/>
      <c r="PLL1" s="66"/>
      <c r="PLM1" s="66"/>
      <c r="PLN1" s="66"/>
      <c r="PLO1" s="66"/>
      <c r="PLP1" s="66"/>
      <c r="PLQ1" s="66"/>
      <c r="PLR1" s="66"/>
      <c r="PLS1" s="66"/>
      <c r="PLT1" s="66"/>
      <c r="PLU1" s="66"/>
      <c r="PLV1" s="66"/>
      <c r="PLW1" s="66"/>
      <c r="PLX1" s="66"/>
      <c r="PLY1" s="66"/>
      <c r="PLZ1" s="66"/>
      <c r="PMA1" s="66"/>
      <c r="PMB1" s="66"/>
      <c r="PMC1" s="66"/>
      <c r="PMD1" s="66"/>
      <c r="PME1" s="66"/>
      <c r="PMF1" s="66"/>
      <c r="PMG1" s="66"/>
      <c r="PMH1" s="66"/>
      <c r="PMI1" s="66"/>
      <c r="PMJ1" s="66"/>
      <c r="PMK1" s="66"/>
      <c r="PML1" s="66"/>
      <c r="PMM1" s="66"/>
      <c r="PMN1" s="66"/>
      <c r="PMO1" s="66"/>
      <c r="PMP1" s="66"/>
      <c r="PMQ1" s="66"/>
      <c r="PMR1" s="66"/>
      <c r="PMS1" s="66"/>
      <c r="PMT1" s="66"/>
      <c r="PMU1" s="66"/>
      <c r="PMV1" s="66"/>
      <c r="PMW1" s="66"/>
      <c r="PMX1" s="66"/>
      <c r="PMY1" s="66"/>
      <c r="PMZ1" s="66"/>
      <c r="PNA1" s="66"/>
      <c r="PNB1" s="66"/>
      <c r="PNC1" s="66"/>
      <c r="PND1" s="66"/>
      <c r="PNE1" s="66"/>
      <c r="PNF1" s="66"/>
      <c r="PNG1" s="66"/>
      <c r="PNH1" s="66"/>
      <c r="PNI1" s="66"/>
      <c r="PNJ1" s="66"/>
      <c r="PNK1" s="66"/>
      <c r="PNL1" s="66"/>
      <c r="PNM1" s="66"/>
      <c r="PNN1" s="66"/>
      <c r="PNO1" s="66"/>
      <c r="PNP1" s="66"/>
      <c r="PNQ1" s="66"/>
      <c r="PNR1" s="66"/>
      <c r="PNS1" s="66"/>
      <c r="PNT1" s="66"/>
      <c r="PNU1" s="66"/>
      <c r="PNV1" s="66"/>
      <c r="PNW1" s="66"/>
      <c r="PNX1" s="66"/>
      <c r="PNY1" s="66"/>
      <c r="PNZ1" s="66"/>
      <c r="POA1" s="66"/>
      <c r="POB1" s="66"/>
      <c r="POC1" s="66"/>
      <c r="POD1" s="66"/>
      <c r="POE1" s="66"/>
      <c r="POF1" s="66"/>
      <c r="POG1" s="66"/>
      <c r="POH1" s="66"/>
      <c r="POI1" s="66"/>
      <c r="POJ1" s="66"/>
      <c r="POK1" s="66"/>
      <c r="POL1" s="66"/>
      <c r="POM1" s="66"/>
      <c r="PON1" s="66"/>
      <c r="POO1" s="66"/>
      <c r="POP1" s="66"/>
      <c r="POQ1" s="66"/>
      <c r="POR1" s="66"/>
      <c r="POS1" s="66"/>
      <c r="POT1" s="66"/>
      <c r="POU1" s="66"/>
      <c r="POV1" s="66"/>
      <c r="POW1" s="66"/>
      <c r="POX1" s="66"/>
      <c r="POY1" s="66"/>
      <c r="POZ1" s="66"/>
      <c r="PPA1" s="66"/>
      <c r="PPB1" s="66"/>
      <c r="PPC1" s="66"/>
      <c r="PPD1" s="66"/>
      <c r="PPE1" s="66"/>
      <c r="PPF1" s="66"/>
      <c r="PPG1" s="66"/>
      <c r="PPH1" s="66"/>
      <c r="PPI1" s="66"/>
      <c r="PPJ1" s="66"/>
      <c r="PPK1" s="66"/>
      <c r="PPL1" s="66"/>
      <c r="PPM1" s="66"/>
      <c r="PPN1" s="66"/>
      <c r="PPO1" s="66"/>
      <c r="PPP1" s="66"/>
      <c r="PPQ1" s="66"/>
      <c r="PPR1" s="66"/>
      <c r="PPS1" s="66"/>
      <c r="PPT1" s="66"/>
      <c r="PPU1" s="66"/>
      <c r="PPV1" s="66"/>
      <c r="PPW1" s="66"/>
      <c r="PPX1" s="66"/>
      <c r="PPY1" s="66"/>
      <c r="PPZ1" s="66"/>
      <c r="PQA1" s="66"/>
      <c r="PQB1" s="66"/>
      <c r="PQC1" s="66"/>
      <c r="PQD1" s="66"/>
      <c r="PQE1" s="66"/>
      <c r="PQF1" s="66"/>
      <c r="PQG1" s="66"/>
      <c r="PQH1" s="66"/>
      <c r="PQI1" s="66"/>
      <c r="PQJ1" s="66"/>
      <c r="PQK1" s="66"/>
      <c r="PQL1" s="66"/>
      <c r="PQM1" s="66"/>
      <c r="PQN1" s="66"/>
      <c r="PQO1" s="66"/>
      <c r="PQP1" s="66"/>
      <c r="PQQ1" s="66"/>
      <c r="PQR1" s="66"/>
      <c r="PQS1" s="66"/>
      <c r="PQT1" s="66"/>
      <c r="PQU1" s="66"/>
      <c r="PQV1" s="66"/>
      <c r="PQW1" s="66"/>
      <c r="PQX1" s="66"/>
      <c r="PQY1" s="66"/>
      <c r="PQZ1" s="66"/>
      <c r="PRA1" s="66"/>
      <c r="PRB1" s="66"/>
      <c r="PRC1" s="66"/>
      <c r="PRD1" s="66"/>
      <c r="PRE1" s="66"/>
      <c r="PRF1" s="66"/>
      <c r="PRG1" s="66"/>
      <c r="PRH1" s="66"/>
      <c r="PRI1" s="66"/>
      <c r="PRJ1" s="66"/>
      <c r="PRK1" s="66"/>
      <c r="PRL1" s="66"/>
      <c r="PRM1" s="66"/>
      <c r="PRN1" s="66"/>
      <c r="PRO1" s="66"/>
      <c r="PRP1" s="66"/>
      <c r="PRQ1" s="66"/>
      <c r="PRR1" s="66"/>
      <c r="PRS1" s="66"/>
      <c r="PRT1" s="66"/>
      <c r="PRU1" s="66"/>
      <c r="PRV1" s="66"/>
      <c r="PRW1" s="66"/>
      <c r="PRX1" s="66"/>
      <c r="PRY1" s="66"/>
      <c r="PRZ1" s="66"/>
      <c r="PSA1" s="66"/>
      <c r="PSB1" s="66"/>
      <c r="PSC1" s="66"/>
      <c r="PSD1" s="66"/>
      <c r="PSE1" s="66"/>
      <c r="PSF1" s="66"/>
      <c r="PSG1" s="66"/>
      <c r="PSH1" s="66"/>
      <c r="PSI1" s="66"/>
      <c r="PSJ1" s="66"/>
      <c r="PSK1" s="66"/>
      <c r="PSL1" s="66"/>
      <c r="PSM1" s="66"/>
      <c r="PSN1" s="66"/>
      <c r="PSO1" s="66"/>
      <c r="PSP1" s="66"/>
      <c r="PSQ1" s="66"/>
      <c r="PSR1" s="66"/>
      <c r="PSS1" s="66"/>
      <c r="PST1" s="66"/>
      <c r="PSU1" s="66"/>
      <c r="PSV1" s="66"/>
      <c r="PSW1" s="66"/>
      <c r="PSX1" s="66"/>
      <c r="PSY1" s="66"/>
      <c r="PSZ1" s="66"/>
      <c r="PTA1" s="66"/>
      <c r="PTB1" s="66"/>
      <c r="PTC1" s="66"/>
      <c r="PTD1" s="66"/>
      <c r="PTE1" s="66"/>
      <c r="PTF1" s="66"/>
      <c r="PTG1" s="66"/>
      <c r="PTH1" s="66"/>
      <c r="PTI1" s="66"/>
      <c r="PTJ1" s="66"/>
      <c r="PTK1" s="66"/>
      <c r="PTL1" s="66"/>
      <c r="PTM1" s="66"/>
      <c r="PTN1" s="66"/>
      <c r="PTO1" s="66"/>
      <c r="PTP1" s="66"/>
      <c r="PTQ1" s="66"/>
      <c r="PTR1" s="66"/>
      <c r="PTS1" s="66"/>
      <c r="PTT1" s="66"/>
      <c r="PTU1" s="66"/>
      <c r="PTV1" s="66"/>
      <c r="PTW1" s="66"/>
      <c r="PTX1" s="66"/>
      <c r="PTY1" s="66"/>
      <c r="PTZ1" s="66"/>
      <c r="PUA1" s="66"/>
      <c r="PUB1" s="66"/>
      <c r="PUC1" s="66"/>
      <c r="PUD1" s="66"/>
      <c r="PUE1" s="66"/>
      <c r="PUF1" s="66"/>
      <c r="PUG1" s="66"/>
      <c r="PUH1" s="66"/>
      <c r="PUI1" s="66"/>
      <c r="PUJ1" s="66"/>
      <c r="PUK1" s="66"/>
      <c r="PUL1" s="66"/>
      <c r="PUM1" s="66"/>
      <c r="PUN1" s="66"/>
      <c r="PUO1" s="66"/>
      <c r="PUP1" s="66"/>
      <c r="PUQ1" s="66"/>
      <c r="PUR1" s="66"/>
      <c r="PUS1" s="66"/>
      <c r="PUT1" s="66"/>
      <c r="PUU1" s="66"/>
      <c r="PUV1" s="66"/>
      <c r="PUW1" s="66"/>
      <c r="PUX1" s="66"/>
      <c r="PUY1" s="66"/>
      <c r="PUZ1" s="66"/>
      <c r="PVA1" s="66"/>
      <c r="PVB1" s="66"/>
      <c r="PVC1" s="66"/>
      <c r="PVD1" s="66"/>
      <c r="PVE1" s="66"/>
      <c r="PVF1" s="66"/>
      <c r="PVG1" s="66"/>
      <c r="PVH1" s="66"/>
      <c r="PVI1" s="66"/>
      <c r="PVJ1" s="66"/>
      <c r="PVK1" s="66"/>
      <c r="PVL1" s="66"/>
      <c r="PVM1" s="66"/>
      <c r="PVN1" s="66"/>
      <c r="PVO1" s="66"/>
      <c r="PVP1" s="66"/>
      <c r="PVQ1" s="66"/>
      <c r="PVR1" s="66"/>
      <c r="PVS1" s="66"/>
      <c r="PVT1" s="66"/>
      <c r="PVU1" s="66"/>
      <c r="PVV1" s="66"/>
      <c r="PVW1" s="66"/>
      <c r="PVX1" s="66"/>
      <c r="PVY1" s="66"/>
      <c r="PVZ1" s="66"/>
      <c r="PWA1" s="66"/>
      <c r="PWB1" s="66"/>
      <c r="PWC1" s="66"/>
      <c r="PWD1" s="66"/>
      <c r="PWE1" s="66"/>
      <c r="PWF1" s="66"/>
      <c r="PWG1" s="66"/>
      <c r="PWH1" s="66"/>
      <c r="PWI1" s="66"/>
      <c r="PWJ1" s="66"/>
      <c r="PWK1" s="66"/>
      <c r="PWL1" s="66"/>
      <c r="PWM1" s="66"/>
      <c r="PWN1" s="66"/>
      <c r="PWO1" s="66"/>
      <c r="PWP1" s="66"/>
      <c r="PWQ1" s="66"/>
      <c r="PWR1" s="66"/>
      <c r="PWS1" s="66"/>
      <c r="PWT1" s="66"/>
      <c r="PWU1" s="66"/>
      <c r="PWV1" s="66"/>
      <c r="PWW1" s="66"/>
      <c r="PWX1" s="66"/>
      <c r="PWY1" s="66"/>
      <c r="PWZ1" s="66"/>
      <c r="PXA1" s="66"/>
      <c r="PXB1" s="66"/>
      <c r="PXC1" s="66"/>
      <c r="PXD1" s="66"/>
      <c r="PXE1" s="66"/>
      <c r="PXF1" s="66"/>
      <c r="PXG1" s="66"/>
      <c r="PXH1" s="66"/>
      <c r="PXI1" s="66"/>
      <c r="PXJ1" s="66"/>
      <c r="PXK1" s="66"/>
      <c r="PXL1" s="66"/>
      <c r="PXM1" s="66"/>
      <c r="PXN1" s="66"/>
      <c r="PXO1" s="66"/>
      <c r="PXP1" s="66"/>
      <c r="PXQ1" s="66"/>
      <c r="PXR1" s="66"/>
      <c r="PXS1" s="66"/>
      <c r="PXT1" s="66"/>
      <c r="PXU1" s="66"/>
      <c r="PXV1" s="66"/>
      <c r="PXW1" s="66"/>
      <c r="PXX1" s="66"/>
      <c r="PXY1" s="66"/>
      <c r="PXZ1" s="66"/>
      <c r="PYA1" s="66"/>
      <c r="PYB1" s="66"/>
      <c r="PYC1" s="66"/>
      <c r="PYD1" s="66"/>
      <c r="PYE1" s="66"/>
      <c r="PYF1" s="66"/>
      <c r="PYG1" s="66"/>
      <c r="PYH1" s="66"/>
      <c r="PYI1" s="66"/>
      <c r="PYJ1" s="66"/>
      <c r="PYK1" s="66"/>
      <c r="PYL1" s="66"/>
      <c r="PYM1" s="66"/>
      <c r="PYN1" s="66"/>
      <c r="PYO1" s="66"/>
      <c r="PYP1" s="66"/>
      <c r="PYQ1" s="66"/>
      <c r="PYR1" s="66"/>
      <c r="PYS1" s="66"/>
      <c r="PYT1" s="66"/>
      <c r="PYU1" s="66"/>
      <c r="PYV1" s="66"/>
      <c r="PYW1" s="66"/>
      <c r="PYX1" s="66"/>
      <c r="PYY1" s="66"/>
      <c r="PYZ1" s="66"/>
      <c r="PZA1" s="66"/>
      <c r="PZB1" s="66"/>
      <c r="PZC1" s="66"/>
      <c r="PZD1" s="66"/>
      <c r="PZE1" s="66"/>
      <c r="PZF1" s="66"/>
      <c r="PZG1" s="66"/>
      <c r="PZH1" s="66"/>
      <c r="PZI1" s="66"/>
      <c r="PZJ1" s="66"/>
      <c r="PZK1" s="66"/>
      <c r="PZL1" s="66"/>
      <c r="PZM1" s="66"/>
      <c r="PZN1" s="66"/>
      <c r="PZO1" s="66"/>
      <c r="PZP1" s="66"/>
      <c r="PZQ1" s="66"/>
      <c r="PZR1" s="66"/>
      <c r="PZS1" s="66"/>
      <c r="PZT1" s="66"/>
      <c r="PZU1" s="66"/>
      <c r="PZV1" s="66"/>
      <c r="PZW1" s="66"/>
      <c r="PZX1" s="66"/>
      <c r="PZY1" s="66"/>
      <c r="PZZ1" s="66"/>
      <c r="QAA1" s="66"/>
      <c r="QAB1" s="66"/>
      <c r="QAC1" s="66"/>
      <c r="QAD1" s="66"/>
      <c r="QAE1" s="66"/>
      <c r="QAF1" s="66"/>
      <c r="QAG1" s="66"/>
      <c r="QAH1" s="66"/>
      <c r="QAI1" s="66"/>
      <c r="QAJ1" s="66"/>
      <c r="QAK1" s="66"/>
      <c r="QAL1" s="66"/>
      <c r="QAM1" s="66"/>
      <c r="QAN1" s="66"/>
      <c r="QAO1" s="66"/>
      <c r="QAP1" s="66"/>
      <c r="QAQ1" s="66"/>
      <c r="QAR1" s="66"/>
      <c r="QAS1" s="66"/>
      <c r="QAT1" s="66"/>
      <c r="QAU1" s="66"/>
      <c r="QAV1" s="66"/>
      <c r="QAW1" s="66"/>
      <c r="QAX1" s="66"/>
      <c r="QAY1" s="66"/>
      <c r="QAZ1" s="66"/>
      <c r="QBA1" s="66"/>
      <c r="QBB1" s="66"/>
      <c r="QBC1" s="66"/>
      <c r="QBD1" s="66"/>
      <c r="QBE1" s="66"/>
      <c r="QBF1" s="66"/>
      <c r="QBG1" s="66"/>
      <c r="QBH1" s="66"/>
      <c r="QBI1" s="66"/>
      <c r="QBJ1" s="66"/>
      <c r="QBK1" s="66"/>
      <c r="QBL1" s="66"/>
      <c r="QBM1" s="66"/>
      <c r="QBN1" s="66"/>
      <c r="QBO1" s="66"/>
      <c r="QBP1" s="66"/>
      <c r="QBQ1" s="66"/>
      <c r="QBR1" s="66"/>
      <c r="QBS1" s="66"/>
      <c r="QBT1" s="66"/>
      <c r="QBU1" s="66"/>
      <c r="QBV1" s="66"/>
      <c r="QBW1" s="66"/>
      <c r="QBX1" s="66"/>
      <c r="QBY1" s="66"/>
      <c r="QBZ1" s="66"/>
      <c r="QCA1" s="66"/>
      <c r="QCB1" s="66"/>
      <c r="QCC1" s="66"/>
      <c r="QCD1" s="66"/>
      <c r="QCE1" s="66"/>
      <c r="QCF1" s="66"/>
      <c r="QCG1" s="66"/>
      <c r="QCH1" s="66"/>
      <c r="QCI1" s="66"/>
      <c r="QCJ1" s="66"/>
      <c r="QCK1" s="66"/>
      <c r="QCL1" s="66"/>
      <c r="QCM1" s="66"/>
      <c r="QCN1" s="66"/>
      <c r="QCO1" s="66"/>
      <c r="QCP1" s="66"/>
      <c r="QCQ1" s="66"/>
      <c r="QCR1" s="66"/>
      <c r="QCS1" s="66"/>
      <c r="QCT1" s="66"/>
      <c r="QCU1" s="66"/>
      <c r="QCV1" s="66"/>
      <c r="QCW1" s="66"/>
      <c r="QCX1" s="66"/>
      <c r="QCY1" s="66"/>
      <c r="QCZ1" s="66"/>
      <c r="QDA1" s="66"/>
      <c r="QDB1" s="66"/>
      <c r="QDC1" s="66"/>
      <c r="QDD1" s="66"/>
      <c r="QDE1" s="66"/>
      <c r="QDF1" s="66"/>
      <c r="QDG1" s="66"/>
      <c r="QDH1" s="66"/>
      <c r="QDI1" s="66"/>
      <c r="QDJ1" s="66"/>
      <c r="QDK1" s="66"/>
      <c r="QDL1" s="66"/>
      <c r="QDM1" s="66"/>
      <c r="QDN1" s="66"/>
      <c r="QDO1" s="66"/>
      <c r="QDP1" s="66"/>
      <c r="QDQ1" s="66"/>
      <c r="QDR1" s="66"/>
      <c r="QDS1" s="66"/>
      <c r="QDT1" s="66"/>
      <c r="QDU1" s="66"/>
      <c r="QDV1" s="66"/>
      <c r="QDW1" s="66"/>
      <c r="QDX1" s="66"/>
      <c r="QDY1" s="66"/>
      <c r="QDZ1" s="66"/>
      <c r="QEA1" s="66"/>
      <c r="QEB1" s="66"/>
      <c r="QEC1" s="66"/>
      <c r="QED1" s="66"/>
      <c r="QEE1" s="66"/>
      <c r="QEF1" s="66"/>
      <c r="QEG1" s="66"/>
      <c r="QEH1" s="66"/>
      <c r="QEI1" s="66"/>
      <c r="QEJ1" s="66"/>
      <c r="QEK1" s="66"/>
      <c r="QEL1" s="66"/>
      <c r="QEM1" s="66"/>
      <c r="QEN1" s="66"/>
      <c r="QEO1" s="66"/>
      <c r="QEP1" s="66"/>
      <c r="QEQ1" s="66"/>
      <c r="QER1" s="66"/>
      <c r="QES1" s="66"/>
      <c r="QET1" s="66"/>
      <c r="QEU1" s="66"/>
      <c r="QEV1" s="66"/>
      <c r="QEW1" s="66"/>
      <c r="QEX1" s="66"/>
      <c r="QEY1" s="66"/>
      <c r="QEZ1" s="66"/>
      <c r="QFA1" s="66"/>
      <c r="QFB1" s="66"/>
      <c r="QFC1" s="66"/>
      <c r="QFD1" s="66"/>
      <c r="QFE1" s="66"/>
      <c r="QFF1" s="66"/>
      <c r="QFG1" s="66"/>
      <c r="QFH1" s="66"/>
      <c r="QFI1" s="66"/>
      <c r="QFJ1" s="66"/>
      <c r="QFK1" s="66"/>
      <c r="QFL1" s="66"/>
      <c r="QFM1" s="66"/>
      <c r="QFN1" s="66"/>
      <c r="QFO1" s="66"/>
      <c r="QFP1" s="66"/>
      <c r="QFQ1" s="66"/>
      <c r="QFR1" s="66"/>
      <c r="QFS1" s="66"/>
      <c r="QFT1" s="66"/>
      <c r="QFU1" s="66"/>
      <c r="QFV1" s="66"/>
      <c r="QFW1" s="66"/>
      <c r="QFX1" s="66"/>
      <c r="QFY1" s="66"/>
      <c r="QFZ1" s="66"/>
      <c r="QGA1" s="66"/>
      <c r="QGB1" s="66"/>
      <c r="QGC1" s="66"/>
      <c r="QGD1" s="66"/>
      <c r="QGE1" s="66"/>
      <c r="QGF1" s="66"/>
      <c r="QGG1" s="66"/>
      <c r="QGH1" s="66"/>
      <c r="QGI1" s="66"/>
      <c r="QGJ1" s="66"/>
      <c r="QGK1" s="66"/>
      <c r="QGL1" s="66"/>
      <c r="QGM1" s="66"/>
      <c r="QGN1" s="66"/>
      <c r="QGO1" s="66"/>
      <c r="QGP1" s="66"/>
      <c r="QGQ1" s="66"/>
      <c r="QGR1" s="66"/>
      <c r="QGS1" s="66"/>
      <c r="QGT1" s="66"/>
      <c r="QGU1" s="66"/>
      <c r="QGV1" s="66"/>
      <c r="QGW1" s="66"/>
      <c r="QGX1" s="66"/>
      <c r="QGY1" s="66"/>
      <c r="QGZ1" s="66"/>
      <c r="QHA1" s="66"/>
      <c r="QHB1" s="66"/>
      <c r="QHC1" s="66"/>
      <c r="QHD1" s="66"/>
      <c r="QHE1" s="66"/>
      <c r="QHF1" s="66"/>
      <c r="QHG1" s="66"/>
      <c r="QHH1" s="66"/>
      <c r="QHI1" s="66"/>
      <c r="QHJ1" s="66"/>
      <c r="QHK1" s="66"/>
      <c r="QHL1" s="66"/>
      <c r="QHM1" s="66"/>
      <c r="QHN1" s="66"/>
      <c r="QHO1" s="66"/>
      <c r="QHP1" s="66"/>
      <c r="QHQ1" s="66"/>
      <c r="QHR1" s="66"/>
      <c r="QHS1" s="66"/>
      <c r="QHT1" s="66"/>
      <c r="QHU1" s="66"/>
      <c r="QHV1" s="66"/>
      <c r="QHW1" s="66"/>
      <c r="QHX1" s="66"/>
      <c r="QHY1" s="66"/>
      <c r="QHZ1" s="66"/>
      <c r="QIA1" s="66"/>
      <c r="QIB1" s="66"/>
      <c r="QIC1" s="66"/>
      <c r="QID1" s="66"/>
      <c r="QIE1" s="66"/>
      <c r="QIF1" s="66"/>
      <c r="QIG1" s="66"/>
      <c r="QIH1" s="66"/>
      <c r="QII1" s="66"/>
      <c r="QIJ1" s="66"/>
      <c r="QIK1" s="66"/>
      <c r="QIL1" s="66"/>
      <c r="QIM1" s="66"/>
      <c r="QIN1" s="66"/>
      <c r="QIO1" s="66"/>
      <c r="QIP1" s="66"/>
      <c r="QIQ1" s="66"/>
      <c r="QIR1" s="66"/>
      <c r="QIS1" s="66"/>
      <c r="QIT1" s="66"/>
      <c r="QIU1" s="66"/>
      <c r="QIV1" s="66"/>
      <c r="QIW1" s="66"/>
      <c r="QIX1" s="66"/>
      <c r="QIY1" s="66"/>
      <c r="QIZ1" s="66"/>
      <c r="QJA1" s="66"/>
      <c r="QJB1" s="66"/>
      <c r="QJC1" s="66"/>
      <c r="QJD1" s="66"/>
      <c r="QJE1" s="66"/>
      <c r="QJF1" s="66"/>
      <c r="QJG1" s="66"/>
      <c r="QJH1" s="66"/>
      <c r="QJI1" s="66"/>
      <c r="QJJ1" s="66"/>
      <c r="QJK1" s="66"/>
      <c r="QJL1" s="66"/>
      <c r="QJM1" s="66"/>
      <c r="QJN1" s="66"/>
      <c r="QJO1" s="66"/>
      <c r="QJP1" s="66"/>
      <c r="QJQ1" s="66"/>
      <c r="QJR1" s="66"/>
      <c r="QJS1" s="66"/>
      <c r="QJT1" s="66"/>
      <c r="QJU1" s="66"/>
      <c r="QJV1" s="66"/>
      <c r="QJW1" s="66"/>
      <c r="QJX1" s="66"/>
      <c r="QJY1" s="66"/>
      <c r="QJZ1" s="66"/>
      <c r="QKA1" s="66"/>
      <c r="QKB1" s="66"/>
      <c r="QKC1" s="66"/>
      <c r="QKD1" s="66"/>
      <c r="QKE1" s="66"/>
      <c r="QKF1" s="66"/>
      <c r="QKG1" s="66"/>
      <c r="QKH1" s="66"/>
      <c r="QKI1" s="66"/>
      <c r="QKJ1" s="66"/>
      <c r="QKK1" s="66"/>
      <c r="QKL1" s="66"/>
      <c r="QKM1" s="66"/>
      <c r="QKN1" s="66"/>
      <c r="QKO1" s="66"/>
      <c r="QKP1" s="66"/>
      <c r="QKQ1" s="66"/>
      <c r="QKR1" s="66"/>
      <c r="QKS1" s="66"/>
      <c r="QKT1" s="66"/>
      <c r="QKU1" s="66"/>
      <c r="QKV1" s="66"/>
      <c r="QKW1" s="66"/>
      <c r="QKX1" s="66"/>
      <c r="QKY1" s="66"/>
      <c r="QKZ1" s="66"/>
      <c r="QLA1" s="66"/>
      <c r="QLB1" s="66"/>
      <c r="QLC1" s="66"/>
      <c r="QLD1" s="66"/>
      <c r="QLE1" s="66"/>
      <c r="QLF1" s="66"/>
      <c r="QLG1" s="66"/>
      <c r="QLH1" s="66"/>
      <c r="QLI1" s="66"/>
      <c r="QLJ1" s="66"/>
      <c r="QLK1" s="66"/>
      <c r="QLL1" s="66"/>
      <c r="QLM1" s="66"/>
      <c r="QLN1" s="66"/>
      <c r="QLO1" s="66"/>
      <c r="QLP1" s="66"/>
      <c r="QLQ1" s="66"/>
      <c r="QLR1" s="66"/>
      <c r="QLS1" s="66"/>
      <c r="QLT1" s="66"/>
      <c r="QLU1" s="66"/>
      <c r="QLV1" s="66"/>
      <c r="QLW1" s="66"/>
      <c r="QLX1" s="66"/>
      <c r="QLY1" s="66"/>
      <c r="QLZ1" s="66"/>
      <c r="QMA1" s="66"/>
      <c r="QMB1" s="66"/>
      <c r="QMC1" s="66"/>
      <c r="QMD1" s="66"/>
      <c r="QME1" s="66"/>
      <c r="QMF1" s="66"/>
      <c r="QMG1" s="66"/>
      <c r="QMH1" s="66"/>
      <c r="QMI1" s="66"/>
      <c r="QMJ1" s="66"/>
      <c r="QMK1" s="66"/>
      <c r="QML1" s="66"/>
      <c r="QMM1" s="66"/>
      <c r="QMN1" s="66"/>
      <c r="QMO1" s="66"/>
      <c r="QMP1" s="66"/>
      <c r="QMQ1" s="66"/>
      <c r="QMR1" s="66"/>
      <c r="QMS1" s="66"/>
      <c r="QMT1" s="66"/>
      <c r="QMU1" s="66"/>
      <c r="QMV1" s="66"/>
      <c r="QMW1" s="66"/>
      <c r="QMX1" s="66"/>
      <c r="QMY1" s="66"/>
      <c r="QMZ1" s="66"/>
      <c r="QNA1" s="66"/>
      <c r="QNB1" s="66"/>
      <c r="QNC1" s="66"/>
      <c r="QND1" s="66"/>
      <c r="QNE1" s="66"/>
      <c r="QNF1" s="66"/>
      <c r="QNG1" s="66"/>
      <c r="QNH1" s="66"/>
      <c r="QNI1" s="66"/>
      <c r="QNJ1" s="66"/>
      <c r="QNK1" s="66"/>
      <c r="QNL1" s="66"/>
      <c r="QNM1" s="66"/>
      <c r="QNN1" s="66"/>
      <c r="QNO1" s="66"/>
      <c r="QNP1" s="66"/>
      <c r="QNQ1" s="66"/>
      <c r="QNR1" s="66"/>
      <c r="QNS1" s="66"/>
      <c r="QNT1" s="66"/>
      <c r="QNU1" s="66"/>
      <c r="QNV1" s="66"/>
      <c r="QNW1" s="66"/>
      <c r="QNX1" s="66"/>
      <c r="QNY1" s="66"/>
      <c r="QNZ1" s="66"/>
      <c r="QOA1" s="66"/>
      <c r="QOB1" s="66"/>
      <c r="QOC1" s="66"/>
      <c r="QOD1" s="66"/>
      <c r="QOE1" s="66"/>
      <c r="QOF1" s="66"/>
      <c r="QOG1" s="66"/>
      <c r="QOH1" s="66"/>
      <c r="QOI1" s="66"/>
      <c r="QOJ1" s="66"/>
      <c r="QOK1" s="66"/>
      <c r="QOL1" s="66"/>
      <c r="QOM1" s="66"/>
      <c r="QON1" s="66"/>
      <c r="QOO1" s="66"/>
      <c r="QOP1" s="66"/>
      <c r="QOQ1" s="66"/>
      <c r="QOR1" s="66"/>
      <c r="QOS1" s="66"/>
      <c r="QOT1" s="66"/>
      <c r="QOU1" s="66"/>
      <c r="QOV1" s="66"/>
      <c r="QOW1" s="66"/>
      <c r="QOX1" s="66"/>
      <c r="QOY1" s="66"/>
      <c r="QOZ1" s="66"/>
      <c r="QPA1" s="66"/>
      <c r="QPB1" s="66"/>
      <c r="QPC1" s="66"/>
      <c r="QPD1" s="66"/>
      <c r="QPE1" s="66"/>
      <c r="QPF1" s="66"/>
      <c r="QPG1" s="66"/>
      <c r="QPH1" s="66"/>
      <c r="QPI1" s="66"/>
      <c r="QPJ1" s="66"/>
      <c r="QPK1" s="66"/>
      <c r="QPL1" s="66"/>
      <c r="QPM1" s="66"/>
      <c r="QPN1" s="66"/>
      <c r="QPO1" s="66"/>
      <c r="QPP1" s="66"/>
      <c r="QPQ1" s="66"/>
      <c r="QPR1" s="66"/>
      <c r="QPS1" s="66"/>
      <c r="QPT1" s="66"/>
      <c r="QPU1" s="66"/>
      <c r="QPV1" s="66"/>
      <c r="QPW1" s="66"/>
      <c r="QPX1" s="66"/>
      <c r="QPY1" s="66"/>
      <c r="QPZ1" s="66"/>
      <c r="QQA1" s="66"/>
      <c r="QQB1" s="66"/>
      <c r="QQC1" s="66"/>
      <c r="QQD1" s="66"/>
      <c r="QQE1" s="66"/>
      <c r="QQF1" s="66"/>
      <c r="QQG1" s="66"/>
      <c r="QQH1" s="66"/>
      <c r="QQI1" s="66"/>
      <c r="QQJ1" s="66"/>
      <c r="QQK1" s="66"/>
      <c r="QQL1" s="66"/>
      <c r="QQM1" s="66"/>
      <c r="QQN1" s="66"/>
      <c r="QQO1" s="66"/>
      <c r="QQP1" s="66"/>
      <c r="QQQ1" s="66"/>
      <c r="QQR1" s="66"/>
      <c r="QQS1" s="66"/>
      <c r="QQT1" s="66"/>
      <c r="QQU1" s="66"/>
      <c r="QQV1" s="66"/>
      <c r="QQW1" s="66"/>
      <c r="QQX1" s="66"/>
      <c r="QQY1" s="66"/>
      <c r="QQZ1" s="66"/>
      <c r="QRA1" s="66"/>
      <c r="QRB1" s="66"/>
      <c r="QRC1" s="66"/>
      <c r="QRD1" s="66"/>
      <c r="QRE1" s="66"/>
      <c r="QRF1" s="66"/>
      <c r="QRG1" s="66"/>
      <c r="QRH1" s="66"/>
      <c r="QRI1" s="66"/>
      <c r="QRJ1" s="66"/>
      <c r="QRK1" s="66"/>
      <c r="QRL1" s="66"/>
      <c r="QRM1" s="66"/>
      <c r="QRN1" s="66"/>
      <c r="QRO1" s="66"/>
      <c r="QRP1" s="66"/>
      <c r="QRQ1" s="66"/>
      <c r="QRR1" s="66"/>
      <c r="QRS1" s="66"/>
      <c r="QRT1" s="66"/>
      <c r="QRU1" s="66"/>
      <c r="QRV1" s="66"/>
      <c r="QRW1" s="66"/>
      <c r="QRX1" s="66"/>
      <c r="QRY1" s="66"/>
      <c r="QRZ1" s="66"/>
      <c r="QSA1" s="66"/>
      <c r="QSB1" s="66"/>
      <c r="QSC1" s="66"/>
      <c r="QSD1" s="66"/>
      <c r="QSE1" s="66"/>
      <c r="QSF1" s="66"/>
      <c r="QSG1" s="66"/>
      <c r="QSH1" s="66"/>
      <c r="QSI1" s="66"/>
      <c r="QSJ1" s="66"/>
      <c r="QSK1" s="66"/>
      <c r="QSL1" s="66"/>
      <c r="QSM1" s="66"/>
      <c r="QSN1" s="66"/>
      <c r="QSO1" s="66"/>
      <c r="QSP1" s="66"/>
      <c r="QSQ1" s="66"/>
      <c r="QSR1" s="66"/>
      <c r="QSS1" s="66"/>
      <c r="QST1" s="66"/>
      <c r="QSU1" s="66"/>
      <c r="QSV1" s="66"/>
      <c r="QSW1" s="66"/>
      <c r="QSX1" s="66"/>
      <c r="QSY1" s="66"/>
      <c r="QSZ1" s="66"/>
      <c r="QTA1" s="66"/>
      <c r="QTB1" s="66"/>
      <c r="QTC1" s="66"/>
      <c r="QTD1" s="66"/>
      <c r="QTE1" s="66"/>
      <c r="QTF1" s="66"/>
      <c r="QTG1" s="66"/>
      <c r="QTH1" s="66"/>
      <c r="QTI1" s="66"/>
      <c r="QTJ1" s="66"/>
      <c r="QTK1" s="66"/>
      <c r="QTL1" s="66"/>
      <c r="QTM1" s="66"/>
      <c r="QTN1" s="66"/>
      <c r="QTO1" s="66"/>
      <c r="QTP1" s="66"/>
      <c r="QTQ1" s="66"/>
      <c r="QTR1" s="66"/>
      <c r="QTS1" s="66"/>
      <c r="QTT1" s="66"/>
      <c r="QTU1" s="66"/>
      <c r="QTV1" s="66"/>
      <c r="QTW1" s="66"/>
      <c r="QTX1" s="66"/>
      <c r="QTY1" s="66"/>
      <c r="QTZ1" s="66"/>
      <c r="QUA1" s="66"/>
      <c r="QUB1" s="66"/>
      <c r="QUC1" s="66"/>
      <c r="QUD1" s="66"/>
      <c r="QUE1" s="66"/>
      <c r="QUF1" s="66"/>
      <c r="QUG1" s="66"/>
      <c r="QUH1" s="66"/>
      <c r="QUI1" s="66"/>
      <c r="QUJ1" s="66"/>
      <c r="QUK1" s="66"/>
      <c r="QUL1" s="66"/>
      <c r="QUM1" s="66"/>
      <c r="QUN1" s="66"/>
      <c r="QUO1" s="66"/>
      <c r="QUP1" s="66"/>
      <c r="QUQ1" s="66"/>
      <c r="QUR1" s="66"/>
      <c r="QUS1" s="66"/>
      <c r="QUT1" s="66"/>
      <c r="QUU1" s="66"/>
      <c r="QUV1" s="66"/>
      <c r="QUW1" s="66"/>
      <c r="QUX1" s="66"/>
      <c r="QUY1" s="66"/>
      <c r="QUZ1" s="66"/>
      <c r="QVA1" s="66"/>
      <c r="QVB1" s="66"/>
      <c r="QVC1" s="66"/>
      <c r="QVD1" s="66"/>
      <c r="QVE1" s="66"/>
      <c r="QVF1" s="66"/>
      <c r="QVG1" s="66"/>
      <c r="QVH1" s="66"/>
      <c r="QVI1" s="66"/>
      <c r="QVJ1" s="66"/>
      <c r="QVK1" s="66"/>
      <c r="QVL1" s="66"/>
      <c r="QVM1" s="66"/>
      <c r="QVN1" s="66"/>
      <c r="QVO1" s="66"/>
      <c r="QVP1" s="66"/>
      <c r="QVQ1" s="66"/>
      <c r="QVR1" s="66"/>
      <c r="QVS1" s="66"/>
      <c r="QVT1" s="66"/>
      <c r="QVU1" s="66"/>
      <c r="QVV1" s="66"/>
      <c r="QVW1" s="66"/>
      <c r="QVX1" s="66"/>
      <c r="QVY1" s="66"/>
      <c r="QVZ1" s="66"/>
      <c r="QWA1" s="66"/>
      <c r="QWB1" s="66"/>
      <c r="QWC1" s="66"/>
      <c r="QWD1" s="66"/>
      <c r="QWE1" s="66"/>
      <c r="QWF1" s="66"/>
      <c r="QWG1" s="66"/>
      <c r="QWH1" s="66"/>
      <c r="QWI1" s="66"/>
      <c r="QWJ1" s="66"/>
      <c r="QWK1" s="66"/>
      <c r="QWL1" s="66"/>
      <c r="QWM1" s="66"/>
      <c r="QWN1" s="66"/>
      <c r="QWO1" s="66"/>
      <c r="QWP1" s="66"/>
      <c r="QWQ1" s="66"/>
      <c r="QWR1" s="66"/>
      <c r="QWS1" s="66"/>
      <c r="QWT1" s="66"/>
      <c r="QWU1" s="66"/>
      <c r="QWV1" s="66"/>
      <c r="QWW1" s="66"/>
      <c r="QWX1" s="66"/>
      <c r="QWY1" s="66"/>
      <c r="QWZ1" s="66"/>
      <c r="QXA1" s="66"/>
      <c r="QXB1" s="66"/>
      <c r="QXC1" s="66"/>
      <c r="QXD1" s="66"/>
      <c r="QXE1" s="66"/>
      <c r="QXF1" s="66"/>
      <c r="QXG1" s="66"/>
      <c r="QXH1" s="66"/>
      <c r="QXI1" s="66"/>
      <c r="QXJ1" s="66"/>
      <c r="QXK1" s="66"/>
      <c r="QXL1" s="66"/>
      <c r="QXM1" s="66"/>
      <c r="QXN1" s="66"/>
      <c r="QXO1" s="66"/>
      <c r="QXP1" s="66"/>
      <c r="QXQ1" s="66"/>
      <c r="QXR1" s="66"/>
      <c r="QXS1" s="66"/>
      <c r="QXT1" s="66"/>
      <c r="QXU1" s="66"/>
      <c r="QXV1" s="66"/>
      <c r="QXW1" s="66"/>
      <c r="QXX1" s="66"/>
      <c r="QXY1" s="66"/>
      <c r="QXZ1" s="66"/>
      <c r="QYA1" s="66"/>
      <c r="QYB1" s="66"/>
      <c r="QYC1" s="66"/>
      <c r="QYD1" s="66"/>
      <c r="QYE1" s="66"/>
      <c r="QYF1" s="66"/>
      <c r="QYG1" s="66"/>
      <c r="QYH1" s="66"/>
      <c r="QYI1" s="66"/>
      <c r="QYJ1" s="66"/>
      <c r="QYK1" s="66"/>
      <c r="QYL1" s="66"/>
      <c r="QYM1" s="66"/>
      <c r="QYN1" s="66"/>
      <c r="QYO1" s="66"/>
      <c r="QYP1" s="66"/>
      <c r="QYQ1" s="66"/>
      <c r="QYR1" s="66"/>
      <c r="QYS1" s="66"/>
      <c r="QYT1" s="66"/>
      <c r="QYU1" s="66"/>
      <c r="QYV1" s="66"/>
      <c r="QYW1" s="66"/>
      <c r="QYX1" s="66"/>
      <c r="QYY1" s="66"/>
      <c r="QYZ1" s="66"/>
      <c r="QZA1" s="66"/>
      <c r="QZB1" s="66"/>
      <c r="QZC1" s="66"/>
      <c r="QZD1" s="66"/>
      <c r="QZE1" s="66"/>
      <c r="QZF1" s="66"/>
      <c r="QZG1" s="66"/>
      <c r="QZH1" s="66"/>
      <c r="QZI1" s="66"/>
      <c r="QZJ1" s="66"/>
      <c r="QZK1" s="66"/>
      <c r="QZL1" s="66"/>
      <c r="QZM1" s="66"/>
      <c r="QZN1" s="66"/>
      <c r="QZO1" s="66"/>
      <c r="QZP1" s="66"/>
      <c r="QZQ1" s="66"/>
      <c r="QZR1" s="66"/>
      <c r="QZS1" s="66"/>
      <c r="QZT1" s="66"/>
      <c r="QZU1" s="66"/>
      <c r="QZV1" s="66"/>
      <c r="QZW1" s="66"/>
      <c r="QZX1" s="66"/>
      <c r="QZY1" s="66"/>
      <c r="QZZ1" s="66"/>
      <c r="RAA1" s="66"/>
      <c r="RAB1" s="66"/>
      <c r="RAC1" s="66"/>
      <c r="RAD1" s="66"/>
      <c r="RAE1" s="66"/>
      <c r="RAF1" s="66"/>
      <c r="RAG1" s="66"/>
      <c r="RAH1" s="66"/>
      <c r="RAI1" s="66"/>
      <c r="RAJ1" s="66"/>
      <c r="RAK1" s="66"/>
      <c r="RAL1" s="66"/>
      <c r="RAM1" s="66"/>
      <c r="RAN1" s="66"/>
      <c r="RAO1" s="66"/>
      <c r="RAP1" s="66"/>
      <c r="RAQ1" s="66"/>
      <c r="RAR1" s="66"/>
      <c r="RAS1" s="66"/>
      <c r="RAT1" s="66"/>
      <c r="RAU1" s="66"/>
      <c r="RAV1" s="66"/>
      <c r="RAW1" s="66"/>
      <c r="RAX1" s="66"/>
      <c r="RAY1" s="66"/>
      <c r="RAZ1" s="66"/>
      <c r="RBA1" s="66"/>
      <c r="RBB1" s="66"/>
      <c r="RBC1" s="66"/>
      <c r="RBD1" s="66"/>
      <c r="RBE1" s="66"/>
      <c r="RBF1" s="66"/>
      <c r="RBG1" s="66"/>
      <c r="RBH1" s="66"/>
      <c r="RBI1" s="66"/>
      <c r="RBJ1" s="66"/>
      <c r="RBK1" s="66"/>
      <c r="RBL1" s="66"/>
      <c r="RBM1" s="66"/>
      <c r="RBN1" s="66"/>
      <c r="RBO1" s="66"/>
      <c r="RBP1" s="66"/>
      <c r="RBQ1" s="66"/>
      <c r="RBR1" s="66"/>
      <c r="RBS1" s="66"/>
      <c r="RBT1" s="66"/>
      <c r="RBU1" s="66"/>
      <c r="RBV1" s="66"/>
      <c r="RBW1" s="66"/>
      <c r="RBX1" s="66"/>
      <c r="RBY1" s="66"/>
      <c r="RBZ1" s="66"/>
      <c r="RCA1" s="66"/>
      <c r="RCB1" s="66"/>
      <c r="RCC1" s="66"/>
      <c r="RCD1" s="66"/>
      <c r="RCE1" s="66"/>
      <c r="RCF1" s="66"/>
      <c r="RCG1" s="66"/>
      <c r="RCH1" s="66"/>
      <c r="RCI1" s="66"/>
      <c r="RCJ1" s="66"/>
      <c r="RCK1" s="66"/>
      <c r="RCL1" s="66"/>
      <c r="RCM1" s="66"/>
      <c r="RCN1" s="66"/>
      <c r="RCO1" s="66"/>
      <c r="RCP1" s="66"/>
      <c r="RCQ1" s="66"/>
      <c r="RCR1" s="66"/>
      <c r="RCS1" s="66"/>
      <c r="RCT1" s="66"/>
      <c r="RCU1" s="66"/>
      <c r="RCV1" s="66"/>
      <c r="RCW1" s="66"/>
      <c r="RCX1" s="66"/>
      <c r="RCY1" s="66"/>
      <c r="RCZ1" s="66"/>
      <c r="RDA1" s="66"/>
      <c r="RDB1" s="66"/>
      <c r="RDC1" s="66"/>
      <c r="RDD1" s="66"/>
      <c r="RDE1" s="66"/>
      <c r="RDF1" s="66"/>
      <c r="RDG1" s="66"/>
      <c r="RDH1" s="66"/>
      <c r="RDI1" s="66"/>
      <c r="RDJ1" s="66"/>
      <c r="RDK1" s="66"/>
      <c r="RDL1" s="66"/>
      <c r="RDM1" s="66"/>
      <c r="RDN1" s="66"/>
      <c r="RDO1" s="66"/>
      <c r="RDP1" s="66"/>
      <c r="RDQ1" s="66"/>
      <c r="RDR1" s="66"/>
      <c r="RDS1" s="66"/>
      <c r="RDT1" s="66"/>
      <c r="RDU1" s="66"/>
      <c r="RDV1" s="66"/>
      <c r="RDW1" s="66"/>
      <c r="RDX1" s="66"/>
      <c r="RDY1" s="66"/>
      <c r="RDZ1" s="66"/>
      <c r="REA1" s="66"/>
      <c r="REB1" s="66"/>
      <c r="REC1" s="66"/>
      <c r="RED1" s="66"/>
      <c r="REE1" s="66"/>
      <c r="REF1" s="66"/>
      <c r="REG1" s="66"/>
      <c r="REH1" s="66"/>
      <c r="REI1" s="66"/>
      <c r="REJ1" s="66"/>
      <c r="REK1" s="66"/>
      <c r="REL1" s="66"/>
      <c r="REM1" s="66"/>
      <c r="REN1" s="66"/>
      <c r="REO1" s="66"/>
      <c r="REP1" s="66"/>
      <c r="REQ1" s="66"/>
      <c r="RER1" s="66"/>
      <c r="RES1" s="66"/>
      <c r="RET1" s="66"/>
      <c r="REU1" s="66"/>
      <c r="REV1" s="66"/>
      <c r="REW1" s="66"/>
      <c r="REX1" s="66"/>
      <c r="REY1" s="66"/>
      <c r="REZ1" s="66"/>
      <c r="RFA1" s="66"/>
      <c r="RFB1" s="66"/>
      <c r="RFC1" s="66"/>
      <c r="RFD1" s="66"/>
      <c r="RFE1" s="66"/>
      <c r="RFF1" s="66"/>
      <c r="RFG1" s="66"/>
      <c r="RFH1" s="66"/>
      <c r="RFI1" s="66"/>
      <c r="RFJ1" s="66"/>
      <c r="RFK1" s="66"/>
      <c r="RFL1" s="66"/>
      <c r="RFM1" s="66"/>
      <c r="RFN1" s="66"/>
      <c r="RFO1" s="66"/>
      <c r="RFP1" s="66"/>
      <c r="RFQ1" s="66"/>
      <c r="RFR1" s="66"/>
      <c r="RFS1" s="66"/>
      <c r="RFT1" s="66"/>
      <c r="RFU1" s="66"/>
      <c r="RFV1" s="66"/>
      <c r="RFW1" s="66"/>
      <c r="RFX1" s="66"/>
      <c r="RFY1" s="66"/>
      <c r="RFZ1" s="66"/>
      <c r="RGA1" s="66"/>
      <c r="RGB1" s="66"/>
      <c r="RGC1" s="66"/>
      <c r="RGD1" s="66"/>
      <c r="RGE1" s="66"/>
      <c r="RGF1" s="66"/>
      <c r="RGG1" s="66"/>
      <c r="RGH1" s="66"/>
      <c r="RGI1" s="66"/>
      <c r="RGJ1" s="66"/>
      <c r="RGK1" s="66"/>
      <c r="RGL1" s="66"/>
      <c r="RGM1" s="66"/>
      <c r="RGN1" s="66"/>
      <c r="RGO1" s="66"/>
      <c r="RGP1" s="66"/>
      <c r="RGQ1" s="66"/>
      <c r="RGR1" s="66"/>
      <c r="RGS1" s="66"/>
      <c r="RGT1" s="66"/>
      <c r="RGU1" s="66"/>
      <c r="RGV1" s="66"/>
      <c r="RGW1" s="66"/>
      <c r="RGX1" s="66"/>
      <c r="RGY1" s="66"/>
      <c r="RGZ1" s="66"/>
      <c r="RHA1" s="66"/>
      <c r="RHB1" s="66"/>
      <c r="RHC1" s="66"/>
      <c r="RHD1" s="66"/>
      <c r="RHE1" s="66"/>
      <c r="RHF1" s="66"/>
      <c r="RHG1" s="66"/>
      <c r="RHH1" s="66"/>
      <c r="RHI1" s="66"/>
      <c r="RHJ1" s="66"/>
      <c r="RHK1" s="66"/>
      <c r="RHL1" s="66"/>
      <c r="RHM1" s="66"/>
      <c r="RHN1" s="66"/>
      <c r="RHO1" s="66"/>
      <c r="RHP1" s="66"/>
      <c r="RHQ1" s="66"/>
      <c r="RHR1" s="66"/>
      <c r="RHS1" s="66"/>
      <c r="RHT1" s="66"/>
      <c r="RHU1" s="66"/>
      <c r="RHV1" s="66"/>
      <c r="RHW1" s="66"/>
      <c r="RHX1" s="66"/>
      <c r="RHY1" s="66"/>
      <c r="RHZ1" s="66"/>
      <c r="RIA1" s="66"/>
      <c r="RIB1" s="66"/>
      <c r="RIC1" s="66"/>
      <c r="RID1" s="66"/>
      <c r="RIE1" s="66"/>
      <c r="RIF1" s="66"/>
      <c r="RIG1" s="66"/>
      <c r="RIH1" s="66"/>
      <c r="RII1" s="66"/>
      <c r="RIJ1" s="66"/>
      <c r="RIK1" s="66"/>
      <c r="RIL1" s="66"/>
      <c r="RIM1" s="66"/>
      <c r="RIN1" s="66"/>
      <c r="RIO1" s="66"/>
      <c r="RIP1" s="66"/>
      <c r="RIQ1" s="66"/>
      <c r="RIR1" s="66"/>
      <c r="RIS1" s="66"/>
      <c r="RIT1" s="66"/>
      <c r="RIU1" s="66"/>
      <c r="RIV1" s="66"/>
      <c r="RIW1" s="66"/>
      <c r="RIX1" s="66"/>
      <c r="RIY1" s="66"/>
      <c r="RIZ1" s="66"/>
      <c r="RJA1" s="66"/>
      <c r="RJB1" s="66"/>
      <c r="RJC1" s="66"/>
      <c r="RJD1" s="66"/>
      <c r="RJE1" s="66"/>
      <c r="RJF1" s="66"/>
      <c r="RJG1" s="66"/>
      <c r="RJH1" s="66"/>
      <c r="RJI1" s="66"/>
      <c r="RJJ1" s="66"/>
      <c r="RJK1" s="66"/>
      <c r="RJL1" s="66"/>
      <c r="RJM1" s="66"/>
      <c r="RJN1" s="66"/>
      <c r="RJO1" s="66"/>
      <c r="RJP1" s="66"/>
      <c r="RJQ1" s="66"/>
      <c r="RJR1" s="66"/>
      <c r="RJS1" s="66"/>
      <c r="RJT1" s="66"/>
      <c r="RJU1" s="66"/>
      <c r="RJV1" s="66"/>
      <c r="RJW1" s="66"/>
      <c r="RJX1" s="66"/>
      <c r="RJY1" s="66"/>
      <c r="RJZ1" s="66"/>
      <c r="RKA1" s="66"/>
      <c r="RKB1" s="66"/>
      <c r="RKC1" s="66"/>
      <c r="RKD1" s="66"/>
      <c r="RKE1" s="66"/>
      <c r="RKF1" s="66"/>
      <c r="RKG1" s="66"/>
      <c r="RKH1" s="66"/>
      <c r="RKI1" s="66"/>
      <c r="RKJ1" s="66"/>
      <c r="RKK1" s="66"/>
      <c r="RKL1" s="66"/>
      <c r="RKM1" s="66"/>
      <c r="RKN1" s="66"/>
      <c r="RKO1" s="66"/>
      <c r="RKP1" s="66"/>
      <c r="RKQ1" s="66"/>
      <c r="RKR1" s="66"/>
      <c r="RKS1" s="66"/>
      <c r="RKT1" s="66"/>
      <c r="RKU1" s="66"/>
      <c r="RKV1" s="66"/>
      <c r="RKW1" s="66"/>
      <c r="RKX1" s="66"/>
      <c r="RKY1" s="66"/>
      <c r="RKZ1" s="66"/>
      <c r="RLA1" s="66"/>
      <c r="RLB1" s="66"/>
      <c r="RLC1" s="66"/>
      <c r="RLD1" s="66"/>
      <c r="RLE1" s="66"/>
      <c r="RLF1" s="66"/>
      <c r="RLG1" s="66"/>
      <c r="RLH1" s="66"/>
      <c r="RLI1" s="66"/>
      <c r="RLJ1" s="66"/>
      <c r="RLK1" s="66"/>
      <c r="RLL1" s="66"/>
      <c r="RLM1" s="66"/>
      <c r="RLN1" s="66"/>
      <c r="RLO1" s="66"/>
      <c r="RLP1" s="66"/>
      <c r="RLQ1" s="66"/>
      <c r="RLR1" s="66"/>
      <c r="RLS1" s="66"/>
      <c r="RLT1" s="66"/>
      <c r="RLU1" s="66"/>
      <c r="RLV1" s="66"/>
      <c r="RLW1" s="66"/>
      <c r="RLX1" s="66"/>
      <c r="RLY1" s="66"/>
      <c r="RLZ1" s="66"/>
      <c r="RMA1" s="66"/>
      <c r="RMB1" s="66"/>
      <c r="RMC1" s="66"/>
      <c r="RMD1" s="66"/>
      <c r="RME1" s="66"/>
      <c r="RMF1" s="66"/>
      <c r="RMG1" s="66"/>
      <c r="RMH1" s="66"/>
      <c r="RMI1" s="66"/>
      <c r="RMJ1" s="66"/>
      <c r="RMK1" s="66"/>
      <c r="RML1" s="66"/>
      <c r="RMM1" s="66"/>
      <c r="RMN1" s="66"/>
      <c r="RMO1" s="66"/>
      <c r="RMP1" s="66"/>
      <c r="RMQ1" s="66"/>
      <c r="RMR1" s="66"/>
      <c r="RMS1" s="66"/>
      <c r="RMT1" s="66"/>
      <c r="RMU1" s="66"/>
      <c r="RMV1" s="66"/>
      <c r="RMW1" s="66"/>
      <c r="RMX1" s="66"/>
      <c r="RMY1" s="66"/>
      <c r="RMZ1" s="66"/>
      <c r="RNA1" s="66"/>
      <c r="RNB1" s="66"/>
      <c r="RNC1" s="66"/>
      <c r="RND1" s="66"/>
      <c r="RNE1" s="66"/>
      <c r="RNF1" s="66"/>
      <c r="RNG1" s="66"/>
      <c r="RNH1" s="66"/>
      <c r="RNI1" s="66"/>
      <c r="RNJ1" s="66"/>
      <c r="RNK1" s="66"/>
      <c r="RNL1" s="66"/>
      <c r="RNM1" s="66"/>
      <c r="RNN1" s="66"/>
      <c r="RNO1" s="66"/>
      <c r="RNP1" s="66"/>
      <c r="RNQ1" s="66"/>
      <c r="RNR1" s="66"/>
      <c r="RNS1" s="66"/>
      <c r="RNT1" s="66"/>
      <c r="RNU1" s="66"/>
      <c r="RNV1" s="66"/>
      <c r="RNW1" s="66"/>
      <c r="RNX1" s="66"/>
      <c r="RNY1" s="66"/>
      <c r="RNZ1" s="66"/>
      <c r="ROA1" s="66"/>
      <c r="ROB1" s="66"/>
      <c r="ROC1" s="66"/>
      <c r="ROD1" s="66"/>
      <c r="ROE1" s="66"/>
      <c r="ROF1" s="66"/>
      <c r="ROG1" s="66"/>
      <c r="ROH1" s="66"/>
      <c r="ROI1" s="66"/>
      <c r="ROJ1" s="66"/>
      <c r="ROK1" s="66"/>
      <c r="ROL1" s="66"/>
      <c r="ROM1" s="66"/>
      <c r="RON1" s="66"/>
      <c r="ROO1" s="66"/>
      <c r="ROP1" s="66"/>
      <c r="ROQ1" s="66"/>
      <c r="ROR1" s="66"/>
      <c r="ROS1" s="66"/>
      <c r="ROT1" s="66"/>
      <c r="ROU1" s="66"/>
      <c r="ROV1" s="66"/>
      <c r="ROW1" s="66"/>
      <c r="ROX1" s="66"/>
      <c r="ROY1" s="66"/>
      <c r="ROZ1" s="66"/>
      <c r="RPA1" s="66"/>
      <c r="RPB1" s="66"/>
      <c r="RPC1" s="66"/>
      <c r="RPD1" s="66"/>
      <c r="RPE1" s="66"/>
      <c r="RPF1" s="66"/>
      <c r="RPG1" s="66"/>
      <c r="RPH1" s="66"/>
      <c r="RPI1" s="66"/>
      <c r="RPJ1" s="66"/>
      <c r="RPK1" s="66"/>
      <c r="RPL1" s="66"/>
      <c r="RPM1" s="66"/>
      <c r="RPN1" s="66"/>
      <c r="RPO1" s="66"/>
      <c r="RPP1" s="66"/>
      <c r="RPQ1" s="66"/>
      <c r="RPR1" s="66"/>
      <c r="RPS1" s="66"/>
      <c r="RPT1" s="66"/>
      <c r="RPU1" s="66"/>
      <c r="RPV1" s="66"/>
      <c r="RPW1" s="66"/>
      <c r="RPX1" s="66"/>
      <c r="RPY1" s="66"/>
      <c r="RPZ1" s="66"/>
      <c r="RQA1" s="66"/>
      <c r="RQB1" s="66"/>
      <c r="RQC1" s="66"/>
      <c r="RQD1" s="66"/>
      <c r="RQE1" s="66"/>
      <c r="RQF1" s="66"/>
      <c r="RQG1" s="66"/>
      <c r="RQH1" s="66"/>
      <c r="RQI1" s="66"/>
      <c r="RQJ1" s="66"/>
      <c r="RQK1" s="66"/>
      <c r="RQL1" s="66"/>
      <c r="RQM1" s="66"/>
      <c r="RQN1" s="66"/>
      <c r="RQO1" s="66"/>
      <c r="RQP1" s="66"/>
      <c r="RQQ1" s="66"/>
      <c r="RQR1" s="66"/>
      <c r="RQS1" s="66"/>
      <c r="RQT1" s="66"/>
      <c r="RQU1" s="66"/>
      <c r="RQV1" s="66"/>
      <c r="RQW1" s="66"/>
      <c r="RQX1" s="66"/>
      <c r="RQY1" s="66"/>
      <c r="RQZ1" s="66"/>
      <c r="RRA1" s="66"/>
      <c r="RRB1" s="66"/>
      <c r="RRC1" s="66"/>
      <c r="RRD1" s="66"/>
      <c r="RRE1" s="66"/>
      <c r="RRF1" s="66"/>
      <c r="RRG1" s="66"/>
      <c r="RRH1" s="66"/>
      <c r="RRI1" s="66"/>
      <c r="RRJ1" s="66"/>
      <c r="RRK1" s="66"/>
      <c r="RRL1" s="66"/>
      <c r="RRM1" s="66"/>
      <c r="RRN1" s="66"/>
      <c r="RRO1" s="66"/>
      <c r="RRP1" s="66"/>
      <c r="RRQ1" s="66"/>
      <c r="RRR1" s="66"/>
      <c r="RRS1" s="66"/>
      <c r="RRT1" s="66"/>
      <c r="RRU1" s="66"/>
      <c r="RRV1" s="66"/>
      <c r="RRW1" s="66"/>
      <c r="RRX1" s="66"/>
      <c r="RRY1" s="66"/>
      <c r="RRZ1" s="66"/>
      <c r="RSA1" s="66"/>
      <c r="RSB1" s="66"/>
      <c r="RSC1" s="66"/>
      <c r="RSD1" s="66"/>
      <c r="RSE1" s="66"/>
      <c r="RSF1" s="66"/>
      <c r="RSG1" s="66"/>
      <c r="RSH1" s="66"/>
      <c r="RSI1" s="66"/>
      <c r="RSJ1" s="66"/>
      <c r="RSK1" s="66"/>
      <c r="RSL1" s="66"/>
      <c r="RSM1" s="66"/>
      <c r="RSN1" s="66"/>
      <c r="RSO1" s="66"/>
      <c r="RSP1" s="66"/>
      <c r="RSQ1" s="66"/>
      <c r="RSR1" s="66"/>
      <c r="RSS1" s="66"/>
      <c r="RST1" s="66"/>
      <c r="RSU1" s="66"/>
      <c r="RSV1" s="66"/>
      <c r="RSW1" s="66"/>
      <c r="RSX1" s="66"/>
      <c r="RSY1" s="66"/>
      <c r="RSZ1" s="66"/>
      <c r="RTA1" s="66"/>
      <c r="RTB1" s="66"/>
      <c r="RTC1" s="66"/>
      <c r="RTD1" s="66"/>
      <c r="RTE1" s="66"/>
      <c r="RTF1" s="66"/>
      <c r="RTG1" s="66"/>
      <c r="RTH1" s="66"/>
      <c r="RTI1" s="66"/>
      <c r="RTJ1" s="66"/>
      <c r="RTK1" s="66"/>
      <c r="RTL1" s="66"/>
      <c r="RTM1" s="66"/>
      <c r="RTN1" s="66"/>
      <c r="RTO1" s="66"/>
      <c r="RTP1" s="66"/>
      <c r="RTQ1" s="66"/>
      <c r="RTR1" s="66"/>
      <c r="RTS1" s="66"/>
      <c r="RTT1" s="66"/>
      <c r="RTU1" s="66"/>
      <c r="RTV1" s="66"/>
      <c r="RTW1" s="66"/>
      <c r="RTX1" s="66"/>
      <c r="RTY1" s="66"/>
      <c r="RTZ1" s="66"/>
      <c r="RUA1" s="66"/>
      <c r="RUB1" s="66"/>
      <c r="RUC1" s="66"/>
      <c r="RUD1" s="66"/>
      <c r="RUE1" s="66"/>
      <c r="RUF1" s="66"/>
      <c r="RUG1" s="66"/>
      <c r="RUH1" s="66"/>
      <c r="RUI1" s="66"/>
      <c r="RUJ1" s="66"/>
      <c r="RUK1" s="66"/>
      <c r="RUL1" s="66"/>
      <c r="RUM1" s="66"/>
      <c r="RUN1" s="66"/>
      <c r="RUO1" s="66"/>
      <c r="RUP1" s="66"/>
      <c r="RUQ1" s="66"/>
      <c r="RUR1" s="66"/>
      <c r="RUS1" s="66"/>
      <c r="RUT1" s="66"/>
      <c r="RUU1" s="66"/>
      <c r="RUV1" s="66"/>
      <c r="RUW1" s="66"/>
      <c r="RUX1" s="66"/>
      <c r="RUY1" s="66"/>
      <c r="RUZ1" s="66"/>
      <c r="RVA1" s="66"/>
      <c r="RVB1" s="66"/>
      <c r="RVC1" s="66"/>
      <c r="RVD1" s="66"/>
      <c r="RVE1" s="66"/>
      <c r="RVF1" s="66"/>
      <c r="RVG1" s="66"/>
      <c r="RVH1" s="66"/>
      <c r="RVI1" s="66"/>
      <c r="RVJ1" s="66"/>
      <c r="RVK1" s="66"/>
      <c r="RVL1" s="66"/>
      <c r="RVM1" s="66"/>
      <c r="RVN1" s="66"/>
      <c r="RVO1" s="66"/>
      <c r="RVP1" s="66"/>
      <c r="RVQ1" s="66"/>
      <c r="RVR1" s="66"/>
      <c r="RVS1" s="66"/>
      <c r="RVT1" s="66"/>
      <c r="RVU1" s="66"/>
      <c r="RVV1" s="66"/>
      <c r="RVW1" s="66"/>
      <c r="RVX1" s="66"/>
      <c r="RVY1" s="66"/>
      <c r="RVZ1" s="66"/>
      <c r="RWA1" s="66"/>
      <c r="RWB1" s="66"/>
      <c r="RWC1" s="66"/>
      <c r="RWD1" s="66"/>
      <c r="RWE1" s="66"/>
      <c r="RWF1" s="66"/>
      <c r="RWG1" s="66"/>
      <c r="RWH1" s="66"/>
      <c r="RWI1" s="66"/>
      <c r="RWJ1" s="66"/>
      <c r="RWK1" s="66"/>
      <c r="RWL1" s="66"/>
      <c r="RWM1" s="66"/>
      <c r="RWN1" s="66"/>
      <c r="RWO1" s="66"/>
      <c r="RWP1" s="66"/>
      <c r="RWQ1" s="66"/>
      <c r="RWR1" s="66"/>
      <c r="RWS1" s="66"/>
      <c r="RWT1" s="66"/>
      <c r="RWU1" s="66"/>
      <c r="RWV1" s="66"/>
      <c r="RWW1" s="66"/>
      <c r="RWX1" s="66"/>
      <c r="RWY1" s="66"/>
      <c r="RWZ1" s="66"/>
      <c r="RXA1" s="66"/>
      <c r="RXB1" s="66"/>
      <c r="RXC1" s="66"/>
      <c r="RXD1" s="66"/>
      <c r="RXE1" s="66"/>
      <c r="RXF1" s="66"/>
      <c r="RXG1" s="66"/>
      <c r="RXH1" s="66"/>
      <c r="RXI1" s="66"/>
      <c r="RXJ1" s="66"/>
      <c r="RXK1" s="66"/>
      <c r="RXL1" s="66"/>
      <c r="RXM1" s="66"/>
      <c r="RXN1" s="66"/>
      <c r="RXO1" s="66"/>
      <c r="RXP1" s="66"/>
      <c r="RXQ1" s="66"/>
      <c r="RXR1" s="66"/>
      <c r="RXS1" s="66"/>
      <c r="RXT1" s="66"/>
      <c r="RXU1" s="66"/>
      <c r="RXV1" s="66"/>
      <c r="RXW1" s="66"/>
      <c r="RXX1" s="66"/>
      <c r="RXY1" s="66"/>
      <c r="RXZ1" s="66"/>
      <c r="RYA1" s="66"/>
      <c r="RYB1" s="66"/>
      <c r="RYC1" s="66"/>
      <c r="RYD1" s="66"/>
      <c r="RYE1" s="66"/>
      <c r="RYF1" s="66"/>
      <c r="RYG1" s="66"/>
      <c r="RYH1" s="66"/>
      <c r="RYI1" s="66"/>
      <c r="RYJ1" s="66"/>
      <c r="RYK1" s="66"/>
      <c r="RYL1" s="66"/>
      <c r="RYM1" s="66"/>
      <c r="RYN1" s="66"/>
      <c r="RYO1" s="66"/>
      <c r="RYP1" s="66"/>
      <c r="RYQ1" s="66"/>
      <c r="RYR1" s="66"/>
      <c r="RYS1" s="66"/>
      <c r="RYT1" s="66"/>
      <c r="RYU1" s="66"/>
      <c r="RYV1" s="66"/>
      <c r="RYW1" s="66"/>
      <c r="RYX1" s="66"/>
      <c r="RYY1" s="66"/>
      <c r="RYZ1" s="66"/>
      <c r="RZA1" s="66"/>
      <c r="RZB1" s="66"/>
      <c r="RZC1" s="66"/>
      <c r="RZD1" s="66"/>
      <c r="RZE1" s="66"/>
      <c r="RZF1" s="66"/>
      <c r="RZG1" s="66"/>
      <c r="RZH1" s="66"/>
      <c r="RZI1" s="66"/>
      <c r="RZJ1" s="66"/>
      <c r="RZK1" s="66"/>
      <c r="RZL1" s="66"/>
      <c r="RZM1" s="66"/>
      <c r="RZN1" s="66"/>
      <c r="RZO1" s="66"/>
      <c r="RZP1" s="66"/>
      <c r="RZQ1" s="66"/>
      <c r="RZR1" s="66"/>
      <c r="RZS1" s="66"/>
      <c r="RZT1" s="66"/>
      <c r="RZU1" s="66"/>
      <c r="RZV1" s="66"/>
      <c r="RZW1" s="66"/>
      <c r="RZX1" s="66"/>
      <c r="RZY1" s="66"/>
      <c r="RZZ1" s="66"/>
      <c r="SAA1" s="66"/>
      <c r="SAB1" s="66"/>
      <c r="SAC1" s="66"/>
      <c r="SAD1" s="66"/>
      <c r="SAE1" s="66"/>
      <c r="SAF1" s="66"/>
      <c r="SAG1" s="66"/>
      <c r="SAH1" s="66"/>
      <c r="SAI1" s="66"/>
      <c r="SAJ1" s="66"/>
      <c r="SAK1" s="66"/>
      <c r="SAL1" s="66"/>
      <c r="SAM1" s="66"/>
      <c r="SAN1" s="66"/>
      <c r="SAO1" s="66"/>
      <c r="SAP1" s="66"/>
      <c r="SAQ1" s="66"/>
      <c r="SAR1" s="66"/>
      <c r="SAS1" s="66"/>
      <c r="SAT1" s="66"/>
      <c r="SAU1" s="66"/>
      <c r="SAV1" s="66"/>
      <c r="SAW1" s="66"/>
      <c r="SAX1" s="66"/>
      <c r="SAY1" s="66"/>
      <c r="SAZ1" s="66"/>
      <c r="SBA1" s="66"/>
      <c r="SBB1" s="66"/>
      <c r="SBC1" s="66"/>
      <c r="SBD1" s="66"/>
      <c r="SBE1" s="66"/>
      <c r="SBF1" s="66"/>
      <c r="SBG1" s="66"/>
      <c r="SBH1" s="66"/>
      <c r="SBI1" s="66"/>
      <c r="SBJ1" s="66"/>
      <c r="SBK1" s="66"/>
      <c r="SBL1" s="66"/>
      <c r="SBM1" s="66"/>
      <c r="SBN1" s="66"/>
      <c r="SBO1" s="66"/>
      <c r="SBP1" s="66"/>
      <c r="SBQ1" s="66"/>
      <c r="SBR1" s="66"/>
      <c r="SBS1" s="66"/>
      <c r="SBT1" s="66"/>
      <c r="SBU1" s="66"/>
      <c r="SBV1" s="66"/>
      <c r="SBW1" s="66"/>
      <c r="SBX1" s="66"/>
      <c r="SBY1" s="66"/>
      <c r="SBZ1" s="66"/>
      <c r="SCA1" s="66"/>
      <c r="SCB1" s="66"/>
      <c r="SCC1" s="66"/>
      <c r="SCD1" s="66"/>
      <c r="SCE1" s="66"/>
      <c r="SCF1" s="66"/>
      <c r="SCG1" s="66"/>
      <c r="SCH1" s="66"/>
      <c r="SCI1" s="66"/>
      <c r="SCJ1" s="66"/>
      <c r="SCK1" s="66"/>
      <c r="SCL1" s="66"/>
      <c r="SCM1" s="66"/>
      <c r="SCN1" s="66"/>
      <c r="SCO1" s="66"/>
      <c r="SCP1" s="66"/>
      <c r="SCQ1" s="66"/>
      <c r="SCR1" s="66"/>
      <c r="SCS1" s="66"/>
      <c r="SCT1" s="66"/>
      <c r="SCU1" s="66"/>
      <c r="SCV1" s="66"/>
      <c r="SCW1" s="66"/>
      <c r="SCX1" s="66"/>
      <c r="SCY1" s="66"/>
      <c r="SCZ1" s="66"/>
      <c r="SDA1" s="66"/>
      <c r="SDB1" s="66"/>
      <c r="SDC1" s="66"/>
      <c r="SDD1" s="66"/>
      <c r="SDE1" s="66"/>
      <c r="SDF1" s="66"/>
      <c r="SDG1" s="66"/>
      <c r="SDH1" s="66"/>
      <c r="SDI1" s="66"/>
      <c r="SDJ1" s="66"/>
      <c r="SDK1" s="66"/>
      <c r="SDL1" s="66"/>
      <c r="SDM1" s="66"/>
      <c r="SDN1" s="66"/>
      <c r="SDO1" s="66"/>
      <c r="SDP1" s="66"/>
      <c r="SDQ1" s="66"/>
      <c r="SDR1" s="66"/>
      <c r="SDS1" s="66"/>
      <c r="SDT1" s="66"/>
      <c r="SDU1" s="66"/>
      <c r="SDV1" s="66"/>
      <c r="SDW1" s="66"/>
      <c r="SDX1" s="66"/>
      <c r="SDY1" s="66"/>
      <c r="SDZ1" s="66"/>
      <c r="SEA1" s="66"/>
      <c r="SEB1" s="66"/>
      <c r="SEC1" s="66"/>
      <c r="SED1" s="66"/>
      <c r="SEE1" s="66"/>
      <c r="SEF1" s="66"/>
      <c r="SEG1" s="66"/>
      <c r="SEH1" s="66"/>
      <c r="SEI1" s="66"/>
      <c r="SEJ1" s="66"/>
      <c r="SEK1" s="66"/>
      <c r="SEL1" s="66"/>
      <c r="SEM1" s="66"/>
      <c r="SEN1" s="66"/>
      <c r="SEO1" s="66"/>
      <c r="SEP1" s="66"/>
      <c r="SEQ1" s="66"/>
      <c r="SER1" s="66"/>
      <c r="SES1" s="66"/>
      <c r="SET1" s="66"/>
      <c r="SEU1" s="66"/>
      <c r="SEV1" s="66"/>
      <c r="SEW1" s="66"/>
      <c r="SEX1" s="66"/>
      <c r="SEY1" s="66"/>
      <c r="SEZ1" s="66"/>
      <c r="SFA1" s="66"/>
      <c r="SFB1" s="66"/>
      <c r="SFC1" s="66"/>
      <c r="SFD1" s="66"/>
      <c r="SFE1" s="66"/>
      <c r="SFF1" s="66"/>
      <c r="SFG1" s="66"/>
      <c r="SFH1" s="66"/>
      <c r="SFI1" s="66"/>
      <c r="SFJ1" s="66"/>
      <c r="SFK1" s="66"/>
      <c r="SFL1" s="66"/>
      <c r="SFM1" s="66"/>
      <c r="SFN1" s="66"/>
      <c r="SFO1" s="66"/>
      <c r="SFP1" s="66"/>
      <c r="SFQ1" s="66"/>
      <c r="SFR1" s="66"/>
      <c r="SFS1" s="66"/>
      <c r="SFT1" s="66"/>
      <c r="SFU1" s="66"/>
      <c r="SFV1" s="66"/>
      <c r="SFW1" s="66"/>
      <c r="SFX1" s="66"/>
      <c r="SFY1" s="66"/>
      <c r="SFZ1" s="66"/>
      <c r="SGA1" s="66"/>
      <c r="SGB1" s="66"/>
      <c r="SGC1" s="66"/>
      <c r="SGD1" s="66"/>
      <c r="SGE1" s="66"/>
      <c r="SGF1" s="66"/>
      <c r="SGG1" s="66"/>
      <c r="SGH1" s="66"/>
      <c r="SGI1" s="66"/>
      <c r="SGJ1" s="66"/>
      <c r="SGK1" s="66"/>
      <c r="SGL1" s="66"/>
      <c r="SGM1" s="66"/>
      <c r="SGN1" s="66"/>
      <c r="SGO1" s="66"/>
      <c r="SGP1" s="66"/>
      <c r="SGQ1" s="66"/>
      <c r="SGR1" s="66"/>
      <c r="SGS1" s="66"/>
      <c r="SGT1" s="66"/>
      <c r="SGU1" s="66"/>
      <c r="SGV1" s="66"/>
      <c r="SGW1" s="66"/>
      <c r="SGX1" s="66"/>
      <c r="SGY1" s="66"/>
      <c r="SGZ1" s="66"/>
      <c r="SHA1" s="66"/>
      <c r="SHB1" s="66"/>
      <c r="SHC1" s="66"/>
      <c r="SHD1" s="66"/>
      <c r="SHE1" s="66"/>
      <c r="SHF1" s="66"/>
      <c r="SHG1" s="66"/>
      <c r="SHH1" s="66"/>
      <c r="SHI1" s="66"/>
      <c r="SHJ1" s="66"/>
      <c r="SHK1" s="66"/>
      <c r="SHL1" s="66"/>
      <c r="SHM1" s="66"/>
      <c r="SHN1" s="66"/>
      <c r="SHO1" s="66"/>
      <c r="SHP1" s="66"/>
      <c r="SHQ1" s="66"/>
      <c r="SHR1" s="66"/>
      <c r="SHS1" s="66"/>
      <c r="SHT1" s="66"/>
      <c r="SHU1" s="66"/>
      <c r="SHV1" s="66"/>
      <c r="SHW1" s="66"/>
      <c r="SHX1" s="66"/>
      <c r="SHY1" s="66"/>
      <c r="SHZ1" s="66"/>
      <c r="SIA1" s="66"/>
      <c r="SIB1" s="66"/>
      <c r="SIC1" s="66"/>
      <c r="SID1" s="66"/>
      <c r="SIE1" s="66"/>
      <c r="SIF1" s="66"/>
      <c r="SIG1" s="66"/>
      <c r="SIH1" s="66"/>
      <c r="SII1" s="66"/>
      <c r="SIJ1" s="66"/>
      <c r="SIK1" s="66"/>
      <c r="SIL1" s="66"/>
      <c r="SIM1" s="66"/>
      <c r="SIN1" s="66"/>
      <c r="SIO1" s="66"/>
      <c r="SIP1" s="66"/>
      <c r="SIQ1" s="66"/>
      <c r="SIR1" s="66"/>
      <c r="SIS1" s="66"/>
      <c r="SIT1" s="66"/>
      <c r="SIU1" s="66"/>
      <c r="SIV1" s="66"/>
      <c r="SIW1" s="66"/>
      <c r="SIX1" s="66"/>
      <c r="SIY1" s="66"/>
      <c r="SIZ1" s="66"/>
      <c r="SJA1" s="66"/>
      <c r="SJB1" s="66"/>
      <c r="SJC1" s="66"/>
      <c r="SJD1" s="66"/>
      <c r="SJE1" s="66"/>
      <c r="SJF1" s="66"/>
      <c r="SJG1" s="66"/>
      <c r="SJH1" s="66"/>
      <c r="SJI1" s="66"/>
      <c r="SJJ1" s="66"/>
      <c r="SJK1" s="66"/>
      <c r="SJL1" s="66"/>
      <c r="SJM1" s="66"/>
      <c r="SJN1" s="66"/>
      <c r="SJO1" s="66"/>
      <c r="SJP1" s="66"/>
      <c r="SJQ1" s="66"/>
      <c r="SJR1" s="66"/>
      <c r="SJS1" s="66"/>
      <c r="SJT1" s="66"/>
      <c r="SJU1" s="66"/>
      <c r="SJV1" s="66"/>
      <c r="SJW1" s="66"/>
      <c r="SJX1" s="66"/>
      <c r="SJY1" s="66"/>
      <c r="SJZ1" s="66"/>
      <c r="SKA1" s="66"/>
      <c r="SKB1" s="66"/>
      <c r="SKC1" s="66"/>
      <c r="SKD1" s="66"/>
      <c r="SKE1" s="66"/>
      <c r="SKF1" s="66"/>
      <c r="SKG1" s="66"/>
      <c r="SKH1" s="66"/>
      <c r="SKI1" s="66"/>
      <c r="SKJ1" s="66"/>
      <c r="SKK1" s="66"/>
      <c r="SKL1" s="66"/>
      <c r="SKM1" s="66"/>
      <c r="SKN1" s="66"/>
      <c r="SKO1" s="66"/>
      <c r="SKP1" s="66"/>
      <c r="SKQ1" s="66"/>
      <c r="SKR1" s="66"/>
      <c r="SKS1" s="66"/>
      <c r="SKT1" s="66"/>
      <c r="SKU1" s="66"/>
      <c r="SKV1" s="66"/>
      <c r="SKW1" s="66"/>
      <c r="SKX1" s="66"/>
      <c r="SKY1" s="66"/>
      <c r="SKZ1" s="66"/>
      <c r="SLA1" s="66"/>
      <c r="SLB1" s="66"/>
      <c r="SLC1" s="66"/>
      <c r="SLD1" s="66"/>
      <c r="SLE1" s="66"/>
      <c r="SLF1" s="66"/>
      <c r="SLG1" s="66"/>
      <c r="SLH1" s="66"/>
      <c r="SLI1" s="66"/>
      <c r="SLJ1" s="66"/>
      <c r="SLK1" s="66"/>
      <c r="SLL1" s="66"/>
      <c r="SLM1" s="66"/>
      <c r="SLN1" s="66"/>
      <c r="SLO1" s="66"/>
      <c r="SLP1" s="66"/>
      <c r="SLQ1" s="66"/>
      <c r="SLR1" s="66"/>
      <c r="SLS1" s="66"/>
      <c r="SLT1" s="66"/>
      <c r="SLU1" s="66"/>
      <c r="SLV1" s="66"/>
      <c r="SLW1" s="66"/>
      <c r="SLX1" s="66"/>
      <c r="SLY1" s="66"/>
      <c r="SLZ1" s="66"/>
      <c r="SMA1" s="66"/>
      <c r="SMB1" s="66"/>
      <c r="SMC1" s="66"/>
      <c r="SMD1" s="66"/>
      <c r="SME1" s="66"/>
      <c r="SMF1" s="66"/>
      <c r="SMG1" s="66"/>
      <c r="SMH1" s="66"/>
      <c r="SMI1" s="66"/>
      <c r="SMJ1" s="66"/>
      <c r="SMK1" s="66"/>
      <c r="SML1" s="66"/>
      <c r="SMM1" s="66"/>
      <c r="SMN1" s="66"/>
      <c r="SMO1" s="66"/>
      <c r="SMP1" s="66"/>
      <c r="SMQ1" s="66"/>
      <c r="SMR1" s="66"/>
      <c r="SMS1" s="66"/>
      <c r="SMT1" s="66"/>
      <c r="SMU1" s="66"/>
      <c r="SMV1" s="66"/>
      <c r="SMW1" s="66"/>
      <c r="SMX1" s="66"/>
      <c r="SMY1" s="66"/>
      <c r="SMZ1" s="66"/>
      <c r="SNA1" s="66"/>
      <c r="SNB1" s="66"/>
      <c r="SNC1" s="66"/>
      <c r="SND1" s="66"/>
      <c r="SNE1" s="66"/>
      <c r="SNF1" s="66"/>
      <c r="SNG1" s="66"/>
      <c r="SNH1" s="66"/>
      <c r="SNI1" s="66"/>
      <c r="SNJ1" s="66"/>
      <c r="SNK1" s="66"/>
      <c r="SNL1" s="66"/>
      <c r="SNM1" s="66"/>
      <c r="SNN1" s="66"/>
      <c r="SNO1" s="66"/>
      <c r="SNP1" s="66"/>
      <c r="SNQ1" s="66"/>
      <c r="SNR1" s="66"/>
      <c r="SNS1" s="66"/>
      <c r="SNT1" s="66"/>
      <c r="SNU1" s="66"/>
      <c r="SNV1" s="66"/>
      <c r="SNW1" s="66"/>
      <c r="SNX1" s="66"/>
      <c r="SNY1" s="66"/>
      <c r="SNZ1" s="66"/>
      <c r="SOA1" s="66"/>
      <c r="SOB1" s="66"/>
      <c r="SOC1" s="66"/>
      <c r="SOD1" s="66"/>
      <c r="SOE1" s="66"/>
      <c r="SOF1" s="66"/>
      <c r="SOG1" s="66"/>
      <c r="SOH1" s="66"/>
      <c r="SOI1" s="66"/>
      <c r="SOJ1" s="66"/>
      <c r="SOK1" s="66"/>
      <c r="SOL1" s="66"/>
      <c r="SOM1" s="66"/>
      <c r="SON1" s="66"/>
      <c r="SOO1" s="66"/>
      <c r="SOP1" s="66"/>
      <c r="SOQ1" s="66"/>
      <c r="SOR1" s="66"/>
      <c r="SOS1" s="66"/>
      <c r="SOT1" s="66"/>
      <c r="SOU1" s="66"/>
      <c r="SOV1" s="66"/>
      <c r="SOW1" s="66"/>
      <c r="SOX1" s="66"/>
      <c r="SOY1" s="66"/>
      <c r="SOZ1" s="66"/>
      <c r="SPA1" s="66"/>
      <c r="SPB1" s="66"/>
      <c r="SPC1" s="66"/>
      <c r="SPD1" s="66"/>
      <c r="SPE1" s="66"/>
      <c r="SPF1" s="66"/>
      <c r="SPG1" s="66"/>
      <c r="SPH1" s="66"/>
      <c r="SPI1" s="66"/>
      <c r="SPJ1" s="66"/>
      <c r="SPK1" s="66"/>
      <c r="SPL1" s="66"/>
      <c r="SPM1" s="66"/>
      <c r="SPN1" s="66"/>
      <c r="SPO1" s="66"/>
      <c r="SPP1" s="66"/>
      <c r="SPQ1" s="66"/>
      <c r="SPR1" s="66"/>
      <c r="SPS1" s="66"/>
      <c r="SPT1" s="66"/>
      <c r="SPU1" s="66"/>
      <c r="SPV1" s="66"/>
      <c r="SPW1" s="66"/>
      <c r="SPX1" s="66"/>
      <c r="SPY1" s="66"/>
      <c r="SPZ1" s="66"/>
      <c r="SQA1" s="66"/>
      <c r="SQB1" s="66"/>
      <c r="SQC1" s="66"/>
      <c r="SQD1" s="66"/>
      <c r="SQE1" s="66"/>
      <c r="SQF1" s="66"/>
      <c r="SQG1" s="66"/>
      <c r="SQH1" s="66"/>
      <c r="SQI1" s="66"/>
      <c r="SQJ1" s="66"/>
      <c r="SQK1" s="66"/>
      <c r="SQL1" s="66"/>
      <c r="SQM1" s="66"/>
      <c r="SQN1" s="66"/>
      <c r="SQO1" s="66"/>
      <c r="SQP1" s="66"/>
      <c r="SQQ1" s="66"/>
      <c r="SQR1" s="66"/>
      <c r="SQS1" s="66"/>
      <c r="SQT1" s="66"/>
      <c r="SQU1" s="66"/>
      <c r="SQV1" s="66"/>
      <c r="SQW1" s="66"/>
      <c r="SQX1" s="66"/>
      <c r="SQY1" s="66"/>
      <c r="SQZ1" s="66"/>
      <c r="SRA1" s="66"/>
      <c r="SRB1" s="66"/>
      <c r="SRC1" s="66"/>
      <c r="SRD1" s="66"/>
      <c r="SRE1" s="66"/>
      <c r="SRF1" s="66"/>
      <c r="SRG1" s="66"/>
      <c r="SRH1" s="66"/>
      <c r="SRI1" s="66"/>
      <c r="SRJ1" s="66"/>
      <c r="SRK1" s="66"/>
      <c r="SRL1" s="66"/>
      <c r="SRM1" s="66"/>
      <c r="SRN1" s="66"/>
      <c r="SRO1" s="66"/>
      <c r="SRP1" s="66"/>
      <c r="SRQ1" s="66"/>
      <c r="SRR1" s="66"/>
      <c r="SRS1" s="66"/>
      <c r="SRT1" s="66"/>
      <c r="SRU1" s="66"/>
      <c r="SRV1" s="66"/>
      <c r="SRW1" s="66"/>
      <c r="SRX1" s="66"/>
      <c r="SRY1" s="66"/>
      <c r="SRZ1" s="66"/>
      <c r="SSA1" s="66"/>
      <c r="SSB1" s="66"/>
      <c r="SSC1" s="66"/>
      <c r="SSD1" s="66"/>
      <c r="SSE1" s="66"/>
      <c r="SSF1" s="66"/>
      <c r="SSG1" s="66"/>
      <c r="SSH1" s="66"/>
      <c r="SSI1" s="66"/>
      <c r="SSJ1" s="66"/>
      <c r="SSK1" s="66"/>
      <c r="SSL1" s="66"/>
      <c r="SSM1" s="66"/>
      <c r="SSN1" s="66"/>
      <c r="SSO1" s="66"/>
      <c r="SSP1" s="66"/>
      <c r="SSQ1" s="66"/>
      <c r="SSR1" s="66"/>
      <c r="SSS1" s="66"/>
      <c r="SST1" s="66"/>
      <c r="SSU1" s="66"/>
      <c r="SSV1" s="66"/>
      <c r="SSW1" s="66"/>
      <c r="SSX1" s="66"/>
      <c r="SSY1" s="66"/>
      <c r="SSZ1" s="66"/>
      <c r="STA1" s="66"/>
      <c r="STB1" s="66"/>
      <c r="STC1" s="66"/>
      <c r="STD1" s="66"/>
      <c r="STE1" s="66"/>
      <c r="STF1" s="66"/>
      <c r="STG1" s="66"/>
      <c r="STH1" s="66"/>
      <c r="STI1" s="66"/>
      <c r="STJ1" s="66"/>
      <c r="STK1" s="66"/>
      <c r="STL1" s="66"/>
      <c r="STM1" s="66"/>
      <c r="STN1" s="66"/>
      <c r="STO1" s="66"/>
      <c r="STP1" s="66"/>
      <c r="STQ1" s="66"/>
      <c r="STR1" s="66"/>
      <c r="STS1" s="66"/>
      <c r="STT1" s="66"/>
      <c r="STU1" s="66"/>
      <c r="STV1" s="66"/>
      <c r="STW1" s="66"/>
      <c r="STX1" s="66"/>
      <c r="STY1" s="66"/>
      <c r="STZ1" s="66"/>
      <c r="SUA1" s="66"/>
      <c r="SUB1" s="66"/>
      <c r="SUC1" s="66"/>
      <c r="SUD1" s="66"/>
      <c r="SUE1" s="66"/>
      <c r="SUF1" s="66"/>
      <c r="SUG1" s="66"/>
      <c r="SUH1" s="66"/>
      <c r="SUI1" s="66"/>
      <c r="SUJ1" s="66"/>
      <c r="SUK1" s="66"/>
      <c r="SUL1" s="66"/>
      <c r="SUM1" s="66"/>
      <c r="SUN1" s="66"/>
      <c r="SUO1" s="66"/>
      <c r="SUP1" s="66"/>
      <c r="SUQ1" s="66"/>
      <c r="SUR1" s="66"/>
      <c r="SUS1" s="66"/>
      <c r="SUT1" s="66"/>
      <c r="SUU1" s="66"/>
      <c r="SUV1" s="66"/>
      <c r="SUW1" s="66"/>
      <c r="SUX1" s="66"/>
      <c r="SUY1" s="66"/>
      <c r="SUZ1" s="66"/>
      <c r="SVA1" s="66"/>
      <c r="SVB1" s="66"/>
      <c r="SVC1" s="66"/>
      <c r="SVD1" s="66"/>
      <c r="SVE1" s="66"/>
      <c r="SVF1" s="66"/>
      <c r="SVG1" s="66"/>
      <c r="SVH1" s="66"/>
      <c r="SVI1" s="66"/>
      <c r="SVJ1" s="66"/>
      <c r="SVK1" s="66"/>
      <c r="SVL1" s="66"/>
      <c r="SVM1" s="66"/>
      <c r="SVN1" s="66"/>
      <c r="SVO1" s="66"/>
      <c r="SVP1" s="66"/>
      <c r="SVQ1" s="66"/>
      <c r="SVR1" s="66"/>
      <c r="SVS1" s="66"/>
      <c r="SVT1" s="66"/>
      <c r="SVU1" s="66"/>
      <c r="SVV1" s="66"/>
      <c r="SVW1" s="66"/>
      <c r="SVX1" s="66"/>
      <c r="SVY1" s="66"/>
      <c r="SVZ1" s="66"/>
      <c r="SWA1" s="66"/>
      <c r="SWB1" s="66"/>
      <c r="SWC1" s="66"/>
      <c r="SWD1" s="66"/>
      <c r="SWE1" s="66"/>
      <c r="SWF1" s="66"/>
      <c r="SWG1" s="66"/>
      <c r="SWH1" s="66"/>
      <c r="SWI1" s="66"/>
      <c r="SWJ1" s="66"/>
      <c r="SWK1" s="66"/>
      <c r="SWL1" s="66"/>
      <c r="SWM1" s="66"/>
      <c r="SWN1" s="66"/>
      <c r="SWO1" s="66"/>
      <c r="SWP1" s="66"/>
      <c r="SWQ1" s="66"/>
      <c r="SWR1" s="66"/>
      <c r="SWS1" s="66"/>
      <c r="SWT1" s="66"/>
      <c r="SWU1" s="66"/>
      <c r="SWV1" s="66"/>
      <c r="SWW1" s="66"/>
      <c r="SWX1" s="66"/>
      <c r="SWY1" s="66"/>
      <c r="SWZ1" s="66"/>
      <c r="SXA1" s="66"/>
      <c r="SXB1" s="66"/>
      <c r="SXC1" s="66"/>
      <c r="SXD1" s="66"/>
      <c r="SXE1" s="66"/>
      <c r="SXF1" s="66"/>
      <c r="SXG1" s="66"/>
      <c r="SXH1" s="66"/>
      <c r="SXI1" s="66"/>
      <c r="SXJ1" s="66"/>
      <c r="SXK1" s="66"/>
      <c r="SXL1" s="66"/>
      <c r="SXM1" s="66"/>
      <c r="SXN1" s="66"/>
      <c r="SXO1" s="66"/>
      <c r="SXP1" s="66"/>
      <c r="SXQ1" s="66"/>
      <c r="SXR1" s="66"/>
      <c r="SXS1" s="66"/>
      <c r="SXT1" s="66"/>
      <c r="SXU1" s="66"/>
      <c r="SXV1" s="66"/>
      <c r="SXW1" s="66"/>
      <c r="SXX1" s="66"/>
      <c r="SXY1" s="66"/>
      <c r="SXZ1" s="66"/>
      <c r="SYA1" s="66"/>
      <c r="SYB1" s="66"/>
      <c r="SYC1" s="66"/>
      <c r="SYD1" s="66"/>
      <c r="SYE1" s="66"/>
      <c r="SYF1" s="66"/>
      <c r="SYG1" s="66"/>
      <c r="SYH1" s="66"/>
      <c r="SYI1" s="66"/>
      <c r="SYJ1" s="66"/>
      <c r="SYK1" s="66"/>
      <c r="SYL1" s="66"/>
      <c r="SYM1" s="66"/>
      <c r="SYN1" s="66"/>
      <c r="SYO1" s="66"/>
      <c r="SYP1" s="66"/>
      <c r="SYQ1" s="66"/>
      <c r="SYR1" s="66"/>
      <c r="SYS1" s="66"/>
      <c r="SYT1" s="66"/>
      <c r="SYU1" s="66"/>
      <c r="SYV1" s="66"/>
      <c r="SYW1" s="66"/>
      <c r="SYX1" s="66"/>
      <c r="SYY1" s="66"/>
      <c r="SYZ1" s="66"/>
      <c r="SZA1" s="66"/>
      <c r="SZB1" s="66"/>
      <c r="SZC1" s="66"/>
      <c r="SZD1" s="66"/>
      <c r="SZE1" s="66"/>
      <c r="SZF1" s="66"/>
      <c r="SZG1" s="66"/>
      <c r="SZH1" s="66"/>
      <c r="SZI1" s="66"/>
      <c r="SZJ1" s="66"/>
      <c r="SZK1" s="66"/>
      <c r="SZL1" s="66"/>
      <c r="SZM1" s="66"/>
      <c r="SZN1" s="66"/>
      <c r="SZO1" s="66"/>
      <c r="SZP1" s="66"/>
      <c r="SZQ1" s="66"/>
      <c r="SZR1" s="66"/>
      <c r="SZS1" s="66"/>
      <c r="SZT1" s="66"/>
      <c r="SZU1" s="66"/>
      <c r="SZV1" s="66"/>
      <c r="SZW1" s="66"/>
      <c r="SZX1" s="66"/>
      <c r="SZY1" s="66"/>
      <c r="SZZ1" s="66"/>
      <c r="TAA1" s="66"/>
      <c r="TAB1" s="66"/>
      <c r="TAC1" s="66"/>
      <c r="TAD1" s="66"/>
      <c r="TAE1" s="66"/>
      <c r="TAF1" s="66"/>
      <c r="TAG1" s="66"/>
      <c r="TAH1" s="66"/>
      <c r="TAI1" s="66"/>
      <c r="TAJ1" s="66"/>
      <c r="TAK1" s="66"/>
      <c r="TAL1" s="66"/>
      <c r="TAM1" s="66"/>
      <c r="TAN1" s="66"/>
      <c r="TAO1" s="66"/>
      <c r="TAP1" s="66"/>
      <c r="TAQ1" s="66"/>
      <c r="TAR1" s="66"/>
      <c r="TAS1" s="66"/>
      <c r="TAT1" s="66"/>
      <c r="TAU1" s="66"/>
      <c r="TAV1" s="66"/>
      <c r="TAW1" s="66"/>
      <c r="TAX1" s="66"/>
      <c r="TAY1" s="66"/>
      <c r="TAZ1" s="66"/>
      <c r="TBA1" s="66"/>
      <c r="TBB1" s="66"/>
      <c r="TBC1" s="66"/>
      <c r="TBD1" s="66"/>
      <c r="TBE1" s="66"/>
      <c r="TBF1" s="66"/>
      <c r="TBG1" s="66"/>
      <c r="TBH1" s="66"/>
      <c r="TBI1" s="66"/>
      <c r="TBJ1" s="66"/>
      <c r="TBK1" s="66"/>
      <c r="TBL1" s="66"/>
      <c r="TBM1" s="66"/>
      <c r="TBN1" s="66"/>
      <c r="TBO1" s="66"/>
      <c r="TBP1" s="66"/>
      <c r="TBQ1" s="66"/>
      <c r="TBR1" s="66"/>
      <c r="TBS1" s="66"/>
      <c r="TBT1" s="66"/>
      <c r="TBU1" s="66"/>
      <c r="TBV1" s="66"/>
      <c r="TBW1" s="66"/>
      <c r="TBX1" s="66"/>
      <c r="TBY1" s="66"/>
      <c r="TBZ1" s="66"/>
      <c r="TCA1" s="66"/>
      <c r="TCB1" s="66"/>
      <c r="TCC1" s="66"/>
      <c r="TCD1" s="66"/>
      <c r="TCE1" s="66"/>
      <c r="TCF1" s="66"/>
      <c r="TCG1" s="66"/>
      <c r="TCH1" s="66"/>
      <c r="TCI1" s="66"/>
      <c r="TCJ1" s="66"/>
      <c r="TCK1" s="66"/>
      <c r="TCL1" s="66"/>
      <c r="TCM1" s="66"/>
      <c r="TCN1" s="66"/>
      <c r="TCO1" s="66"/>
      <c r="TCP1" s="66"/>
      <c r="TCQ1" s="66"/>
      <c r="TCR1" s="66"/>
      <c r="TCS1" s="66"/>
      <c r="TCT1" s="66"/>
      <c r="TCU1" s="66"/>
      <c r="TCV1" s="66"/>
      <c r="TCW1" s="66"/>
      <c r="TCX1" s="66"/>
      <c r="TCY1" s="66"/>
      <c r="TCZ1" s="66"/>
      <c r="TDA1" s="66"/>
      <c r="TDB1" s="66"/>
      <c r="TDC1" s="66"/>
      <c r="TDD1" s="66"/>
      <c r="TDE1" s="66"/>
      <c r="TDF1" s="66"/>
      <c r="TDG1" s="66"/>
      <c r="TDH1" s="66"/>
      <c r="TDI1" s="66"/>
      <c r="TDJ1" s="66"/>
      <c r="TDK1" s="66"/>
      <c r="TDL1" s="66"/>
      <c r="TDM1" s="66"/>
      <c r="TDN1" s="66"/>
      <c r="TDO1" s="66"/>
      <c r="TDP1" s="66"/>
      <c r="TDQ1" s="66"/>
      <c r="TDR1" s="66"/>
      <c r="TDS1" s="66"/>
      <c r="TDT1" s="66"/>
      <c r="TDU1" s="66"/>
      <c r="TDV1" s="66"/>
      <c r="TDW1" s="66"/>
      <c r="TDX1" s="66"/>
      <c r="TDY1" s="66"/>
      <c r="TDZ1" s="66"/>
      <c r="TEA1" s="66"/>
      <c r="TEB1" s="66"/>
      <c r="TEC1" s="66"/>
      <c r="TED1" s="66"/>
      <c r="TEE1" s="66"/>
      <c r="TEF1" s="66"/>
      <c r="TEG1" s="66"/>
      <c r="TEH1" s="66"/>
      <c r="TEI1" s="66"/>
      <c r="TEJ1" s="66"/>
      <c r="TEK1" s="66"/>
      <c r="TEL1" s="66"/>
      <c r="TEM1" s="66"/>
      <c r="TEN1" s="66"/>
      <c r="TEO1" s="66"/>
      <c r="TEP1" s="66"/>
      <c r="TEQ1" s="66"/>
      <c r="TER1" s="66"/>
      <c r="TES1" s="66"/>
      <c r="TET1" s="66"/>
      <c r="TEU1" s="66"/>
      <c r="TEV1" s="66"/>
      <c r="TEW1" s="66"/>
      <c r="TEX1" s="66"/>
      <c r="TEY1" s="66"/>
      <c r="TEZ1" s="66"/>
      <c r="TFA1" s="66"/>
      <c r="TFB1" s="66"/>
      <c r="TFC1" s="66"/>
      <c r="TFD1" s="66"/>
      <c r="TFE1" s="66"/>
      <c r="TFF1" s="66"/>
      <c r="TFG1" s="66"/>
      <c r="TFH1" s="66"/>
      <c r="TFI1" s="66"/>
      <c r="TFJ1" s="66"/>
      <c r="TFK1" s="66"/>
      <c r="TFL1" s="66"/>
      <c r="TFM1" s="66"/>
      <c r="TFN1" s="66"/>
      <c r="TFO1" s="66"/>
      <c r="TFP1" s="66"/>
      <c r="TFQ1" s="66"/>
      <c r="TFR1" s="66"/>
      <c r="TFS1" s="66"/>
      <c r="TFT1" s="66"/>
      <c r="TFU1" s="66"/>
      <c r="TFV1" s="66"/>
      <c r="TFW1" s="66"/>
      <c r="TFX1" s="66"/>
      <c r="TFY1" s="66"/>
      <c r="TFZ1" s="66"/>
      <c r="TGA1" s="66"/>
      <c r="TGB1" s="66"/>
      <c r="TGC1" s="66"/>
      <c r="TGD1" s="66"/>
      <c r="TGE1" s="66"/>
      <c r="TGF1" s="66"/>
      <c r="TGG1" s="66"/>
      <c r="TGH1" s="66"/>
      <c r="TGI1" s="66"/>
      <c r="TGJ1" s="66"/>
      <c r="TGK1" s="66"/>
      <c r="TGL1" s="66"/>
      <c r="TGM1" s="66"/>
      <c r="TGN1" s="66"/>
      <c r="TGO1" s="66"/>
      <c r="TGP1" s="66"/>
      <c r="TGQ1" s="66"/>
      <c r="TGR1" s="66"/>
      <c r="TGS1" s="66"/>
      <c r="TGT1" s="66"/>
      <c r="TGU1" s="66"/>
      <c r="TGV1" s="66"/>
      <c r="TGW1" s="66"/>
      <c r="TGX1" s="66"/>
      <c r="TGY1" s="66"/>
      <c r="TGZ1" s="66"/>
      <c r="THA1" s="66"/>
      <c r="THB1" s="66"/>
      <c r="THC1" s="66"/>
      <c r="THD1" s="66"/>
      <c r="THE1" s="66"/>
      <c r="THF1" s="66"/>
      <c r="THG1" s="66"/>
      <c r="THH1" s="66"/>
      <c r="THI1" s="66"/>
      <c r="THJ1" s="66"/>
      <c r="THK1" s="66"/>
      <c r="THL1" s="66"/>
      <c r="THM1" s="66"/>
      <c r="THN1" s="66"/>
      <c r="THO1" s="66"/>
      <c r="THP1" s="66"/>
      <c r="THQ1" s="66"/>
      <c r="THR1" s="66"/>
      <c r="THS1" s="66"/>
      <c r="THT1" s="66"/>
      <c r="THU1" s="66"/>
      <c r="THV1" s="66"/>
      <c r="THW1" s="66"/>
      <c r="THX1" s="66"/>
      <c r="THY1" s="66"/>
      <c r="THZ1" s="66"/>
      <c r="TIA1" s="66"/>
      <c r="TIB1" s="66"/>
      <c r="TIC1" s="66"/>
      <c r="TID1" s="66"/>
      <c r="TIE1" s="66"/>
      <c r="TIF1" s="66"/>
      <c r="TIG1" s="66"/>
      <c r="TIH1" s="66"/>
      <c r="TII1" s="66"/>
      <c r="TIJ1" s="66"/>
      <c r="TIK1" s="66"/>
      <c r="TIL1" s="66"/>
      <c r="TIM1" s="66"/>
      <c r="TIN1" s="66"/>
      <c r="TIO1" s="66"/>
      <c r="TIP1" s="66"/>
      <c r="TIQ1" s="66"/>
      <c r="TIR1" s="66"/>
      <c r="TIS1" s="66"/>
      <c r="TIT1" s="66"/>
      <c r="TIU1" s="66"/>
      <c r="TIV1" s="66"/>
      <c r="TIW1" s="66"/>
      <c r="TIX1" s="66"/>
      <c r="TIY1" s="66"/>
      <c r="TIZ1" s="66"/>
      <c r="TJA1" s="66"/>
      <c r="TJB1" s="66"/>
      <c r="TJC1" s="66"/>
      <c r="TJD1" s="66"/>
      <c r="TJE1" s="66"/>
      <c r="TJF1" s="66"/>
      <c r="TJG1" s="66"/>
      <c r="TJH1" s="66"/>
      <c r="TJI1" s="66"/>
      <c r="TJJ1" s="66"/>
      <c r="TJK1" s="66"/>
      <c r="TJL1" s="66"/>
      <c r="TJM1" s="66"/>
      <c r="TJN1" s="66"/>
      <c r="TJO1" s="66"/>
      <c r="TJP1" s="66"/>
      <c r="TJQ1" s="66"/>
      <c r="TJR1" s="66"/>
      <c r="TJS1" s="66"/>
      <c r="TJT1" s="66"/>
      <c r="TJU1" s="66"/>
      <c r="TJV1" s="66"/>
      <c r="TJW1" s="66"/>
      <c r="TJX1" s="66"/>
      <c r="TJY1" s="66"/>
      <c r="TJZ1" s="66"/>
      <c r="TKA1" s="66"/>
      <c r="TKB1" s="66"/>
      <c r="TKC1" s="66"/>
      <c r="TKD1" s="66"/>
      <c r="TKE1" s="66"/>
      <c r="TKF1" s="66"/>
      <c r="TKG1" s="66"/>
      <c r="TKH1" s="66"/>
      <c r="TKI1" s="66"/>
      <c r="TKJ1" s="66"/>
      <c r="TKK1" s="66"/>
      <c r="TKL1" s="66"/>
      <c r="TKM1" s="66"/>
      <c r="TKN1" s="66"/>
      <c r="TKO1" s="66"/>
      <c r="TKP1" s="66"/>
      <c r="TKQ1" s="66"/>
      <c r="TKR1" s="66"/>
      <c r="TKS1" s="66"/>
      <c r="TKT1" s="66"/>
      <c r="TKU1" s="66"/>
      <c r="TKV1" s="66"/>
      <c r="TKW1" s="66"/>
      <c r="TKX1" s="66"/>
      <c r="TKY1" s="66"/>
      <c r="TKZ1" s="66"/>
      <c r="TLA1" s="66"/>
      <c r="TLB1" s="66"/>
      <c r="TLC1" s="66"/>
      <c r="TLD1" s="66"/>
      <c r="TLE1" s="66"/>
      <c r="TLF1" s="66"/>
      <c r="TLG1" s="66"/>
      <c r="TLH1" s="66"/>
      <c r="TLI1" s="66"/>
      <c r="TLJ1" s="66"/>
      <c r="TLK1" s="66"/>
      <c r="TLL1" s="66"/>
      <c r="TLM1" s="66"/>
      <c r="TLN1" s="66"/>
      <c r="TLO1" s="66"/>
      <c r="TLP1" s="66"/>
      <c r="TLQ1" s="66"/>
      <c r="TLR1" s="66"/>
      <c r="TLS1" s="66"/>
      <c r="TLT1" s="66"/>
      <c r="TLU1" s="66"/>
      <c r="TLV1" s="66"/>
      <c r="TLW1" s="66"/>
      <c r="TLX1" s="66"/>
      <c r="TLY1" s="66"/>
      <c r="TLZ1" s="66"/>
      <c r="TMA1" s="66"/>
      <c r="TMB1" s="66"/>
      <c r="TMC1" s="66"/>
      <c r="TMD1" s="66"/>
      <c r="TME1" s="66"/>
      <c r="TMF1" s="66"/>
      <c r="TMG1" s="66"/>
      <c r="TMH1" s="66"/>
      <c r="TMI1" s="66"/>
      <c r="TMJ1" s="66"/>
      <c r="TMK1" s="66"/>
      <c r="TML1" s="66"/>
      <c r="TMM1" s="66"/>
      <c r="TMN1" s="66"/>
      <c r="TMO1" s="66"/>
      <c r="TMP1" s="66"/>
      <c r="TMQ1" s="66"/>
      <c r="TMR1" s="66"/>
      <c r="TMS1" s="66"/>
      <c r="TMT1" s="66"/>
      <c r="TMU1" s="66"/>
      <c r="TMV1" s="66"/>
      <c r="TMW1" s="66"/>
      <c r="TMX1" s="66"/>
      <c r="TMY1" s="66"/>
      <c r="TMZ1" s="66"/>
      <c r="TNA1" s="66"/>
      <c r="TNB1" s="66"/>
      <c r="TNC1" s="66"/>
      <c r="TND1" s="66"/>
      <c r="TNE1" s="66"/>
      <c r="TNF1" s="66"/>
      <c r="TNG1" s="66"/>
      <c r="TNH1" s="66"/>
      <c r="TNI1" s="66"/>
      <c r="TNJ1" s="66"/>
      <c r="TNK1" s="66"/>
      <c r="TNL1" s="66"/>
      <c r="TNM1" s="66"/>
      <c r="TNN1" s="66"/>
      <c r="TNO1" s="66"/>
      <c r="TNP1" s="66"/>
      <c r="TNQ1" s="66"/>
      <c r="TNR1" s="66"/>
      <c r="TNS1" s="66"/>
      <c r="TNT1" s="66"/>
      <c r="TNU1" s="66"/>
      <c r="TNV1" s="66"/>
      <c r="TNW1" s="66"/>
      <c r="TNX1" s="66"/>
      <c r="TNY1" s="66"/>
      <c r="TNZ1" s="66"/>
      <c r="TOA1" s="66"/>
      <c r="TOB1" s="66"/>
      <c r="TOC1" s="66"/>
      <c r="TOD1" s="66"/>
      <c r="TOE1" s="66"/>
      <c r="TOF1" s="66"/>
      <c r="TOG1" s="66"/>
      <c r="TOH1" s="66"/>
      <c r="TOI1" s="66"/>
      <c r="TOJ1" s="66"/>
      <c r="TOK1" s="66"/>
      <c r="TOL1" s="66"/>
      <c r="TOM1" s="66"/>
      <c r="TON1" s="66"/>
      <c r="TOO1" s="66"/>
      <c r="TOP1" s="66"/>
      <c r="TOQ1" s="66"/>
      <c r="TOR1" s="66"/>
      <c r="TOS1" s="66"/>
      <c r="TOT1" s="66"/>
      <c r="TOU1" s="66"/>
      <c r="TOV1" s="66"/>
      <c r="TOW1" s="66"/>
      <c r="TOX1" s="66"/>
      <c r="TOY1" s="66"/>
      <c r="TOZ1" s="66"/>
      <c r="TPA1" s="66"/>
      <c r="TPB1" s="66"/>
      <c r="TPC1" s="66"/>
      <c r="TPD1" s="66"/>
      <c r="TPE1" s="66"/>
      <c r="TPF1" s="66"/>
      <c r="TPG1" s="66"/>
      <c r="TPH1" s="66"/>
      <c r="TPI1" s="66"/>
      <c r="TPJ1" s="66"/>
      <c r="TPK1" s="66"/>
      <c r="TPL1" s="66"/>
      <c r="TPM1" s="66"/>
      <c r="TPN1" s="66"/>
      <c r="TPO1" s="66"/>
      <c r="TPP1" s="66"/>
      <c r="TPQ1" s="66"/>
      <c r="TPR1" s="66"/>
      <c r="TPS1" s="66"/>
      <c r="TPT1" s="66"/>
      <c r="TPU1" s="66"/>
      <c r="TPV1" s="66"/>
      <c r="TPW1" s="66"/>
      <c r="TPX1" s="66"/>
      <c r="TPY1" s="66"/>
      <c r="TPZ1" s="66"/>
      <c r="TQA1" s="66"/>
      <c r="TQB1" s="66"/>
      <c r="TQC1" s="66"/>
      <c r="TQD1" s="66"/>
      <c r="TQE1" s="66"/>
      <c r="TQF1" s="66"/>
      <c r="TQG1" s="66"/>
      <c r="TQH1" s="66"/>
      <c r="TQI1" s="66"/>
      <c r="TQJ1" s="66"/>
      <c r="TQK1" s="66"/>
      <c r="TQL1" s="66"/>
      <c r="TQM1" s="66"/>
      <c r="TQN1" s="66"/>
      <c r="TQO1" s="66"/>
      <c r="TQP1" s="66"/>
      <c r="TQQ1" s="66"/>
      <c r="TQR1" s="66"/>
      <c r="TQS1" s="66"/>
      <c r="TQT1" s="66"/>
      <c r="TQU1" s="66"/>
      <c r="TQV1" s="66"/>
      <c r="TQW1" s="66"/>
      <c r="TQX1" s="66"/>
      <c r="TQY1" s="66"/>
      <c r="TQZ1" s="66"/>
      <c r="TRA1" s="66"/>
      <c r="TRB1" s="66"/>
      <c r="TRC1" s="66"/>
      <c r="TRD1" s="66"/>
      <c r="TRE1" s="66"/>
      <c r="TRF1" s="66"/>
      <c r="TRG1" s="66"/>
      <c r="TRH1" s="66"/>
      <c r="TRI1" s="66"/>
      <c r="TRJ1" s="66"/>
      <c r="TRK1" s="66"/>
      <c r="TRL1" s="66"/>
      <c r="TRM1" s="66"/>
      <c r="TRN1" s="66"/>
      <c r="TRO1" s="66"/>
      <c r="TRP1" s="66"/>
      <c r="TRQ1" s="66"/>
      <c r="TRR1" s="66"/>
      <c r="TRS1" s="66"/>
      <c r="TRT1" s="66"/>
      <c r="TRU1" s="66"/>
      <c r="TRV1" s="66"/>
      <c r="TRW1" s="66"/>
      <c r="TRX1" s="66"/>
      <c r="TRY1" s="66"/>
      <c r="TRZ1" s="66"/>
      <c r="TSA1" s="66"/>
      <c r="TSB1" s="66"/>
      <c r="TSC1" s="66"/>
      <c r="TSD1" s="66"/>
      <c r="TSE1" s="66"/>
      <c r="TSF1" s="66"/>
      <c r="TSG1" s="66"/>
      <c r="TSH1" s="66"/>
      <c r="TSI1" s="66"/>
      <c r="TSJ1" s="66"/>
      <c r="TSK1" s="66"/>
      <c r="TSL1" s="66"/>
      <c r="TSM1" s="66"/>
      <c r="TSN1" s="66"/>
      <c r="TSO1" s="66"/>
      <c r="TSP1" s="66"/>
      <c r="TSQ1" s="66"/>
      <c r="TSR1" s="66"/>
      <c r="TSS1" s="66"/>
      <c r="TST1" s="66"/>
      <c r="TSU1" s="66"/>
      <c r="TSV1" s="66"/>
      <c r="TSW1" s="66"/>
      <c r="TSX1" s="66"/>
      <c r="TSY1" s="66"/>
      <c r="TSZ1" s="66"/>
      <c r="TTA1" s="66"/>
      <c r="TTB1" s="66"/>
      <c r="TTC1" s="66"/>
      <c r="TTD1" s="66"/>
      <c r="TTE1" s="66"/>
      <c r="TTF1" s="66"/>
      <c r="TTG1" s="66"/>
      <c r="TTH1" s="66"/>
      <c r="TTI1" s="66"/>
      <c r="TTJ1" s="66"/>
      <c r="TTK1" s="66"/>
      <c r="TTL1" s="66"/>
      <c r="TTM1" s="66"/>
      <c r="TTN1" s="66"/>
      <c r="TTO1" s="66"/>
      <c r="TTP1" s="66"/>
      <c r="TTQ1" s="66"/>
      <c r="TTR1" s="66"/>
      <c r="TTS1" s="66"/>
      <c r="TTT1" s="66"/>
      <c r="TTU1" s="66"/>
      <c r="TTV1" s="66"/>
      <c r="TTW1" s="66"/>
      <c r="TTX1" s="66"/>
      <c r="TTY1" s="66"/>
      <c r="TTZ1" s="66"/>
      <c r="TUA1" s="66"/>
      <c r="TUB1" s="66"/>
      <c r="TUC1" s="66"/>
      <c r="TUD1" s="66"/>
      <c r="TUE1" s="66"/>
      <c r="TUF1" s="66"/>
      <c r="TUG1" s="66"/>
      <c r="TUH1" s="66"/>
      <c r="TUI1" s="66"/>
      <c r="TUJ1" s="66"/>
      <c r="TUK1" s="66"/>
      <c r="TUL1" s="66"/>
      <c r="TUM1" s="66"/>
      <c r="TUN1" s="66"/>
      <c r="TUO1" s="66"/>
      <c r="TUP1" s="66"/>
      <c r="TUQ1" s="66"/>
      <c r="TUR1" s="66"/>
      <c r="TUS1" s="66"/>
      <c r="TUT1" s="66"/>
      <c r="TUU1" s="66"/>
      <c r="TUV1" s="66"/>
      <c r="TUW1" s="66"/>
      <c r="TUX1" s="66"/>
      <c r="TUY1" s="66"/>
      <c r="TUZ1" s="66"/>
      <c r="TVA1" s="66"/>
      <c r="TVB1" s="66"/>
      <c r="TVC1" s="66"/>
      <c r="TVD1" s="66"/>
      <c r="TVE1" s="66"/>
      <c r="TVF1" s="66"/>
      <c r="TVG1" s="66"/>
      <c r="TVH1" s="66"/>
      <c r="TVI1" s="66"/>
      <c r="TVJ1" s="66"/>
      <c r="TVK1" s="66"/>
      <c r="TVL1" s="66"/>
      <c r="TVM1" s="66"/>
      <c r="TVN1" s="66"/>
      <c r="TVO1" s="66"/>
      <c r="TVP1" s="66"/>
      <c r="TVQ1" s="66"/>
      <c r="TVR1" s="66"/>
      <c r="TVS1" s="66"/>
      <c r="TVT1" s="66"/>
      <c r="TVU1" s="66"/>
      <c r="TVV1" s="66"/>
      <c r="TVW1" s="66"/>
      <c r="TVX1" s="66"/>
      <c r="TVY1" s="66"/>
      <c r="TVZ1" s="66"/>
      <c r="TWA1" s="66"/>
      <c r="TWB1" s="66"/>
      <c r="TWC1" s="66"/>
      <c r="TWD1" s="66"/>
      <c r="TWE1" s="66"/>
      <c r="TWF1" s="66"/>
      <c r="TWG1" s="66"/>
      <c r="TWH1" s="66"/>
      <c r="TWI1" s="66"/>
      <c r="TWJ1" s="66"/>
      <c r="TWK1" s="66"/>
      <c r="TWL1" s="66"/>
      <c r="TWM1" s="66"/>
      <c r="TWN1" s="66"/>
      <c r="TWO1" s="66"/>
      <c r="TWP1" s="66"/>
      <c r="TWQ1" s="66"/>
      <c r="TWR1" s="66"/>
      <c r="TWS1" s="66"/>
      <c r="TWT1" s="66"/>
      <c r="TWU1" s="66"/>
      <c r="TWV1" s="66"/>
      <c r="TWW1" s="66"/>
      <c r="TWX1" s="66"/>
      <c r="TWY1" s="66"/>
      <c r="TWZ1" s="66"/>
      <c r="TXA1" s="66"/>
      <c r="TXB1" s="66"/>
      <c r="TXC1" s="66"/>
      <c r="TXD1" s="66"/>
      <c r="TXE1" s="66"/>
      <c r="TXF1" s="66"/>
      <c r="TXG1" s="66"/>
      <c r="TXH1" s="66"/>
      <c r="TXI1" s="66"/>
      <c r="TXJ1" s="66"/>
      <c r="TXK1" s="66"/>
      <c r="TXL1" s="66"/>
      <c r="TXM1" s="66"/>
      <c r="TXN1" s="66"/>
      <c r="TXO1" s="66"/>
      <c r="TXP1" s="66"/>
      <c r="TXQ1" s="66"/>
      <c r="TXR1" s="66"/>
      <c r="TXS1" s="66"/>
      <c r="TXT1" s="66"/>
      <c r="TXU1" s="66"/>
      <c r="TXV1" s="66"/>
      <c r="TXW1" s="66"/>
      <c r="TXX1" s="66"/>
      <c r="TXY1" s="66"/>
      <c r="TXZ1" s="66"/>
      <c r="TYA1" s="66"/>
      <c r="TYB1" s="66"/>
      <c r="TYC1" s="66"/>
      <c r="TYD1" s="66"/>
      <c r="TYE1" s="66"/>
      <c r="TYF1" s="66"/>
      <c r="TYG1" s="66"/>
      <c r="TYH1" s="66"/>
      <c r="TYI1" s="66"/>
      <c r="TYJ1" s="66"/>
      <c r="TYK1" s="66"/>
      <c r="TYL1" s="66"/>
      <c r="TYM1" s="66"/>
      <c r="TYN1" s="66"/>
      <c r="TYO1" s="66"/>
      <c r="TYP1" s="66"/>
      <c r="TYQ1" s="66"/>
      <c r="TYR1" s="66"/>
      <c r="TYS1" s="66"/>
      <c r="TYT1" s="66"/>
      <c r="TYU1" s="66"/>
      <c r="TYV1" s="66"/>
      <c r="TYW1" s="66"/>
      <c r="TYX1" s="66"/>
      <c r="TYY1" s="66"/>
      <c r="TYZ1" s="66"/>
      <c r="TZA1" s="66"/>
      <c r="TZB1" s="66"/>
      <c r="TZC1" s="66"/>
      <c r="TZD1" s="66"/>
      <c r="TZE1" s="66"/>
      <c r="TZF1" s="66"/>
      <c r="TZG1" s="66"/>
      <c r="TZH1" s="66"/>
      <c r="TZI1" s="66"/>
      <c r="TZJ1" s="66"/>
      <c r="TZK1" s="66"/>
      <c r="TZL1" s="66"/>
      <c r="TZM1" s="66"/>
      <c r="TZN1" s="66"/>
      <c r="TZO1" s="66"/>
      <c r="TZP1" s="66"/>
      <c r="TZQ1" s="66"/>
      <c r="TZR1" s="66"/>
      <c r="TZS1" s="66"/>
      <c r="TZT1" s="66"/>
      <c r="TZU1" s="66"/>
      <c r="TZV1" s="66"/>
      <c r="TZW1" s="66"/>
      <c r="TZX1" s="66"/>
      <c r="TZY1" s="66"/>
      <c r="TZZ1" s="66"/>
      <c r="UAA1" s="66"/>
      <c r="UAB1" s="66"/>
      <c r="UAC1" s="66"/>
      <c r="UAD1" s="66"/>
      <c r="UAE1" s="66"/>
      <c r="UAF1" s="66"/>
      <c r="UAG1" s="66"/>
      <c r="UAH1" s="66"/>
      <c r="UAI1" s="66"/>
      <c r="UAJ1" s="66"/>
      <c r="UAK1" s="66"/>
      <c r="UAL1" s="66"/>
      <c r="UAM1" s="66"/>
      <c r="UAN1" s="66"/>
      <c r="UAO1" s="66"/>
      <c r="UAP1" s="66"/>
      <c r="UAQ1" s="66"/>
      <c r="UAR1" s="66"/>
      <c r="UAS1" s="66"/>
      <c r="UAT1" s="66"/>
      <c r="UAU1" s="66"/>
      <c r="UAV1" s="66"/>
      <c r="UAW1" s="66"/>
      <c r="UAX1" s="66"/>
      <c r="UAY1" s="66"/>
      <c r="UAZ1" s="66"/>
      <c r="UBA1" s="66"/>
      <c r="UBB1" s="66"/>
      <c r="UBC1" s="66"/>
      <c r="UBD1" s="66"/>
      <c r="UBE1" s="66"/>
      <c r="UBF1" s="66"/>
      <c r="UBG1" s="66"/>
      <c r="UBH1" s="66"/>
      <c r="UBI1" s="66"/>
      <c r="UBJ1" s="66"/>
      <c r="UBK1" s="66"/>
      <c r="UBL1" s="66"/>
      <c r="UBM1" s="66"/>
      <c r="UBN1" s="66"/>
      <c r="UBO1" s="66"/>
      <c r="UBP1" s="66"/>
      <c r="UBQ1" s="66"/>
      <c r="UBR1" s="66"/>
      <c r="UBS1" s="66"/>
      <c r="UBT1" s="66"/>
      <c r="UBU1" s="66"/>
      <c r="UBV1" s="66"/>
      <c r="UBW1" s="66"/>
      <c r="UBX1" s="66"/>
      <c r="UBY1" s="66"/>
      <c r="UBZ1" s="66"/>
      <c r="UCA1" s="66"/>
      <c r="UCB1" s="66"/>
      <c r="UCC1" s="66"/>
      <c r="UCD1" s="66"/>
      <c r="UCE1" s="66"/>
      <c r="UCF1" s="66"/>
      <c r="UCG1" s="66"/>
      <c r="UCH1" s="66"/>
      <c r="UCI1" s="66"/>
      <c r="UCJ1" s="66"/>
      <c r="UCK1" s="66"/>
      <c r="UCL1" s="66"/>
      <c r="UCM1" s="66"/>
      <c r="UCN1" s="66"/>
      <c r="UCO1" s="66"/>
      <c r="UCP1" s="66"/>
      <c r="UCQ1" s="66"/>
      <c r="UCR1" s="66"/>
      <c r="UCS1" s="66"/>
      <c r="UCT1" s="66"/>
      <c r="UCU1" s="66"/>
      <c r="UCV1" s="66"/>
      <c r="UCW1" s="66"/>
      <c r="UCX1" s="66"/>
      <c r="UCY1" s="66"/>
      <c r="UCZ1" s="66"/>
      <c r="UDA1" s="66"/>
      <c r="UDB1" s="66"/>
      <c r="UDC1" s="66"/>
      <c r="UDD1" s="66"/>
      <c r="UDE1" s="66"/>
      <c r="UDF1" s="66"/>
      <c r="UDG1" s="66"/>
      <c r="UDH1" s="66"/>
      <c r="UDI1" s="66"/>
      <c r="UDJ1" s="66"/>
      <c r="UDK1" s="66"/>
      <c r="UDL1" s="66"/>
      <c r="UDM1" s="66"/>
      <c r="UDN1" s="66"/>
      <c r="UDO1" s="66"/>
      <c r="UDP1" s="66"/>
      <c r="UDQ1" s="66"/>
      <c r="UDR1" s="66"/>
      <c r="UDS1" s="66"/>
      <c r="UDT1" s="66"/>
      <c r="UDU1" s="66"/>
      <c r="UDV1" s="66"/>
      <c r="UDW1" s="66"/>
      <c r="UDX1" s="66"/>
      <c r="UDY1" s="66"/>
      <c r="UDZ1" s="66"/>
      <c r="UEA1" s="66"/>
      <c r="UEB1" s="66"/>
      <c r="UEC1" s="66"/>
      <c r="UED1" s="66"/>
      <c r="UEE1" s="66"/>
      <c r="UEF1" s="66"/>
      <c r="UEG1" s="66"/>
      <c r="UEH1" s="66"/>
      <c r="UEI1" s="66"/>
      <c r="UEJ1" s="66"/>
      <c r="UEK1" s="66"/>
      <c r="UEL1" s="66"/>
      <c r="UEM1" s="66"/>
      <c r="UEN1" s="66"/>
      <c r="UEO1" s="66"/>
      <c r="UEP1" s="66"/>
      <c r="UEQ1" s="66"/>
      <c r="UER1" s="66"/>
      <c r="UES1" s="66"/>
      <c r="UET1" s="66"/>
      <c r="UEU1" s="66"/>
      <c r="UEV1" s="66"/>
      <c r="UEW1" s="66"/>
      <c r="UEX1" s="66"/>
      <c r="UEY1" s="66"/>
      <c r="UEZ1" s="66"/>
      <c r="UFA1" s="66"/>
      <c r="UFB1" s="66"/>
      <c r="UFC1" s="66"/>
      <c r="UFD1" s="66"/>
      <c r="UFE1" s="66"/>
      <c r="UFF1" s="66"/>
      <c r="UFG1" s="66"/>
      <c r="UFH1" s="66"/>
      <c r="UFI1" s="66"/>
      <c r="UFJ1" s="66"/>
      <c r="UFK1" s="66"/>
      <c r="UFL1" s="66"/>
      <c r="UFM1" s="66"/>
      <c r="UFN1" s="66"/>
      <c r="UFO1" s="66"/>
      <c r="UFP1" s="66"/>
      <c r="UFQ1" s="66"/>
      <c r="UFR1" s="66"/>
      <c r="UFS1" s="66"/>
      <c r="UFT1" s="66"/>
      <c r="UFU1" s="66"/>
      <c r="UFV1" s="66"/>
      <c r="UFW1" s="66"/>
      <c r="UFX1" s="66"/>
      <c r="UFY1" s="66"/>
      <c r="UFZ1" s="66"/>
      <c r="UGA1" s="66"/>
      <c r="UGB1" s="66"/>
      <c r="UGC1" s="66"/>
      <c r="UGD1" s="66"/>
      <c r="UGE1" s="66"/>
      <c r="UGF1" s="66"/>
      <c r="UGG1" s="66"/>
      <c r="UGH1" s="66"/>
      <c r="UGI1" s="66"/>
      <c r="UGJ1" s="66"/>
      <c r="UGK1" s="66"/>
      <c r="UGL1" s="66"/>
      <c r="UGM1" s="66"/>
      <c r="UGN1" s="66"/>
      <c r="UGO1" s="66"/>
      <c r="UGP1" s="66"/>
      <c r="UGQ1" s="66"/>
      <c r="UGR1" s="66"/>
      <c r="UGS1" s="66"/>
      <c r="UGT1" s="66"/>
      <c r="UGU1" s="66"/>
      <c r="UGV1" s="66"/>
      <c r="UGW1" s="66"/>
      <c r="UGX1" s="66"/>
      <c r="UGY1" s="66"/>
      <c r="UGZ1" s="66"/>
      <c r="UHA1" s="66"/>
      <c r="UHB1" s="66"/>
      <c r="UHC1" s="66"/>
      <c r="UHD1" s="66"/>
      <c r="UHE1" s="66"/>
      <c r="UHF1" s="66"/>
      <c r="UHG1" s="66"/>
      <c r="UHH1" s="66"/>
      <c r="UHI1" s="66"/>
      <c r="UHJ1" s="66"/>
      <c r="UHK1" s="66"/>
      <c r="UHL1" s="66"/>
      <c r="UHM1" s="66"/>
      <c r="UHN1" s="66"/>
      <c r="UHO1" s="66"/>
      <c r="UHP1" s="66"/>
      <c r="UHQ1" s="66"/>
      <c r="UHR1" s="66"/>
      <c r="UHS1" s="66"/>
      <c r="UHT1" s="66"/>
      <c r="UHU1" s="66"/>
      <c r="UHV1" s="66"/>
      <c r="UHW1" s="66"/>
      <c r="UHX1" s="66"/>
      <c r="UHY1" s="66"/>
      <c r="UHZ1" s="66"/>
      <c r="UIA1" s="66"/>
      <c r="UIB1" s="66"/>
      <c r="UIC1" s="66"/>
      <c r="UID1" s="66"/>
      <c r="UIE1" s="66"/>
      <c r="UIF1" s="66"/>
      <c r="UIG1" s="66"/>
      <c r="UIH1" s="66"/>
      <c r="UII1" s="66"/>
      <c r="UIJ1" s="66"/>
      <c r="UIK1" s="66"/>
      <c r="UIL1" s="66"/>
      <c r="UIM1" s="66"/>
      <c r="UIN1" s="66"/>
      <c r="UIO1" s="66"/>
      <c r="UIP1" s="66"/>
      <c r="UIQ1" s="66"/>
      <c r="UIR1" s="66"/>
      <c r="UIS1" s="66"/>
      <c r="UIT1" s="66"/>
      <c r="UIU1" s="66"/>
      <c r="UIV1" s="66"/>
      <c r="UIW1" s="66"/>
      <c r="UIX1" s="66"/>
      <c r="UIY1" s="66"/>
      <c r="UIZ1" s="66"/>
      <c r="UJA1" s="66"/>
      <c r="UJB1" s="66"/>
      <c r="UJC1" s="66"/>
      <c r="UJD1" s="66"/>
      <c r="UJE1" s="66"/>
      <c r="UJF1" s="66"/>
      <c r="UJG1" s="66"/>
      <c r="UJH1" s="66"/>
      <c r="UJI1" s="66"/>
      <c r="UJJ1" s="66"/>
      <c r="UJK1" s="66"/>
      <c r="UJL1" s="66"/>
      <c r="UJM1" s="66"/>
      <c r="UJN1" s="66"/>
      <c r="UJO1" s="66"/>
      <c r="UJP1" s="66"/>
      <c r="UJQ1" s="66"/>
      <c r="UJR1" s="66"/>
      <c r="UJS1" s="66"/>
      <c r="UJT1" s="66"/>
      <c r="UJU1" s="66"/>
      <c r="UJV1" s="66"/>
      <c r="UJW1" s="66"/>
      <c r="UJX1" s="66"/>
      <c r="UJY1" s="66"/>
      <c r="UJZ1" s="66"/>
      <c r="UKA1" s="66"/>
      <c r="UKB1" s="66"/>
      <c r="UKC1" s="66"/>
      <c r="UKD1" s="66"/>
      <c r="UKE1" s="66"/>
      <c r="UKF1" s="66"/>
      <c r="UKG1" s="66"/>
      <c r="UKH1" s="66"/>
      <c r="UKI1" s="66"/>
      <c r="UKJ1" s="66"/>
      <c r="UKK1" s="66"/>
      <c r="UKL1" s="66"/>
      <c r="UKM1" s="66"/>
      <c r="UKN1" s="66"/>
      <c r="UKO1" s="66"/>
      <c r="UKP1" s="66"/>
      <c r="UKQ1" s="66"/>
      <c r="UKR1" s="66"/>
      <c r="UKS1" s="66"/>
      <c r="UKT1" s="66"/>
      <c r="UKU1" s="66"/>
      <c r="UKV1" s="66"/>
      <c r="UKW1" s="66"/>
      <c r="UKX1" s="66"/>
      <c r="UKY1" s="66"/>
      <c r="UKZ1" s="66"/>
      <c r="ULA1" s="66"/>
      <c r="ULB1" s="66"/>
      <c r="ULC1" s="66"/>
      <c r="ULD1" s="66"/>
      <c r="ULE1" s="66"/>
      <c r="ULF1" s="66"/>
      <c r="ULG1" s="66"/>
      <c r="ULH1" s="66"/>
      <c r="ULI1" s="66"/>
      <c r="ULJ1" s="66"/>
      <c r="ULK1" s="66"/>
      <c r="ULL1" s="66"/>
      <c r="ULM1" s="66"/>
      <c r="ULN1" s="66"/>
      <c r="ULO1" s="66"/>
      <c r="ULP1" s="66"/>
      <c r="ULQ1" s="66"/>
      <c r="ULR1" s="66"/>
      <c r="ULS1" s="66"/>
      <c r="ULT1" s="66"/>
      <c r="ULU1" s="66"/>
      <c r="ULV1" s="66"/>
      <c r="ULW1" s="66"/>
      <c r="ULX1" s="66"/>
      <c r="ULY1" s="66"/>
      <c r="ULZ1" s="66"/>
      <c r="UMA1" s="66"/>
      <c r="UMB1" s="66"/>
      <c r="UMC1" s="66"/>
      <c r="UMD1" s="66"/>
      <c r="UME1" s="66"/>
      <c r="UMF1" s="66"/>
      <c r="UMG1" s="66"/>
      <c r="UMH1" s="66"/>
      <c r="UMI1" s="66"/>
      <c r="UMJ1" s="66"/>
      <c r="UMK1" s="66"/>
      <c r="UML1" s="66"/>
      <c r="UMM1" s="66"/>
      <c r="UMN1" s="66"/>
      <c r="UMO1" s="66"/>
      <c r="UMP1" s="66"/>
      <c r="UMQ1" s="66"/>
      <c r="UMR1" s="66"/>
      <c r="UMS1" s="66"/>
      <c r="UMT1" s="66"/>
      <c r="UMU1" s="66"/>
      <c r="UMV1" s="66"/>
      <c r="UMW1" s="66"/>
      <c r="UMX1" s="66"/>
      <c r="UMY1" s="66"/>
      <c r="UMZ1" s="66"/>
      <c r="UNA1" s="66"/>
      <c r="UNB1" s="66"/>
      <c r="UNC1" s="66"/>
      <c r="UND1" s="66"/>
      <c r="UNE1" s="66"/>
      <c r="UNF1" s="66"/>
      <c r="UNG1" s="66"/>
      <c r="UNH1" s="66"/>
      <c r="UNI1" s="66"/>
      <c r="UNJ1" s="66"/>
      <c r="UNK1" s="66"/>
      <c r="UNL1" s="66"/>
      <c r="UNM1" s="66"/>
      <c r="UNN1" s="66"/>
      <c r="UNO1" s="66"/>
      <c r="UNP1" s="66"/>
      <c r="UNQ1" s="66"/>
      <c r="UNR1" s="66"/>
      <c r="UNS1" s="66"/>
      <c r="UNT1" s="66"/>
      <c r="UNU1" s="66"/>
      <c r="UNV1" s="66"/>
      <c r="UNW1" s="66"/>
      <c r="UNX1" s="66"/>
      <c r="UNY1" s="66"/>
      <c r="UNZ1" s="66"/>
      <c r="UOA1" s="66"/>
      <c r="UOB1" s="66"/>
      <c r="UOC1" s="66"/>
      <c r="UOD1" s="66"/>
      <c r="UOE1" s="66"/>
      <c r="UOF1" s="66"/>
      <c r="UOG1" s="66"/>
      <c r="UOH1" s="66"/>
      <c r="UOI1" s="66"/>
      <c r="UOJ1" s="66"/>
      <c r="UOK1" s="66"/>
      <c r="UOL1" s="66"/>
      <c r="UOM1" s="66"/>
      <c r="UON1" s="66"/>
      <c r="UOO1" s="66"/>
      <c r="UOP1" s="66"/>
      <c r="UOQ1" s="66"/>
      <c r="UOR1" s="66"/>
      <c r="UOS1" s="66"/>
      <c r="UOT1" s="66"/>
      <c r="UOU1" s="66"/>
      <c r="UOV1" s="66"/>
      <c r="UOW1" s="66"/>
      <c r="UOX1" s="66"/>
      <c r="UOY1" s="66"/>
      <c r="UOZ1" s="66"/>
      <c r="UPA1" s="66"/>
      <c r="UPB1" s="66"/>
      <c r="UPC1" s="66"/>
      <c r="UPD1" s="66"/>
      <c r="UPE1" s="66"/>
      <c r="UPF1" s="66"/>
      <c r="UPG1" s="66"/>
      <c r="UPH1" s="66"/>
      <c r="UPI1" s="66"/>
      <c r="UPJ1" s="66"/>
      <c r="UPK1" s="66"/>
      <c r="UPL1" s="66"/>
      <c r="UPM1" s="66"/>
      <c r="UPN1" s="66"/>
      <c r="UPO1" s="66"/>
      <c r="UPP1" s="66"/>
      <c r="UPQ1" s="66"/>
      <c r="UPR1" s="66"/>
      <c r="UPS1" s="66"/>
      <c r="UPT1" s="66"/>
      <c r="UPU1" s="66"/>
      <c r="UPV1" s="66"/>
      <c r="UPW1" s="66"/>
      <c r="UPX1" s="66"/>
      <c r="UPY1" s="66"/>
      <c r="UPZ1" s="66"/>
      <c r="UQA1" s="66"/>
      <c r="UQB1" s="66"/>
      <c r="UQC1" s="66"/>
      <c r="UQD1" s="66"/>
      <c r="UQE1" s="66"/>
      <c r="UQF1" s="66"/>
      <c r="UQG1" s="66"/>
      <c r="UQH1" s="66"/>
      <c r="UQI1" s="66"/>
      <c r="UQJ1" s="66"/>
      <c r="UQK1" s="66"/>
      <c r="UQL1" s="66"/>
      <c r="UQM1" s="66"/>
      <c r="UQN1" s="66"/>
      <c r="UQO1" s="66"/>
      <c r="UQP1" s="66"/>
      <c r="UQQ1" s="66"/>
      <c r="UQR1" s="66"/>
      <c r="UQS1" s="66"/>
      <c r="UQT1" s="66"/>
      <c r="UQU1" s="66"/>
      <c r="UQV1" s="66"/>
      <c r="UQW1" s="66"/>
      <c r="UQX1" s="66"/>
      <c r="UQY1" s="66"/>
      <c r="UQZ1" s="66"/>
      <c r="URA1" s="66"/>
      <c r="URB1" s="66"/>
      <c r="URC1" s="66"/>
      <c r="URD1" s="66"/>
      <c r="URE1" s="66"/>
      <c r="URF1" s="66"/>
      <c r="URG1" s="66"/>
      <c r="URH1" s="66"/>
      <c r="URI1" s="66"/>
      <c r="URJ1" s="66"/>
      <c r="URK1" s="66"/>
      <c r="URL1" s="66"/>
      <c r="URM1" s="66"/>
      <c r="URN1" s="66"/>
      <c r="URO1" s="66"/>
      <c r="URP1" s="66"/>
      <c r="URQ1" s="66"/>
      <c r="URR1" s="66"/>
      <c r="URS1" s="66"/>
      <c r="URT1" s="66"/>
      <c r="URU1" s="66"/>
      <c r="URV1" s="66"/>
      <c r="URW1" s="66"/>
      <c r="URX1" s="66"/>
      <c r="URY1" s="66"/>
      <c r="URZ1" s="66"/>
      <c r="USA1" s="66"/>
      <c r="USB1" s="66"/>
      <c r="USC1" s="66"/>
      <c r="USD1" s="66"/>
      <c r="USE1" s="66"/>
      <c r="USF1" s="66"/>
      <c r="USG1" s="66"/>
      <c r="USH1" s="66"/>
      <c r="USI1" s="66"/>
      <c r="USJ1" s="66"/>
      <c r="USK1" s="66"/>
      <c r="USL1" s="66"/>
      <c r="USM1" s="66"/>
      <c r="USN1" s="66"/>
      <c r="USO1" s="66"/>
      <c r="USP1" s="66"/>
      <c r="USQ1" s="66"/>
      <c r="USR1" s="66"/>
      <c r="USS1" s="66"/>
      <c r="UST1" s="66"/>
      <c r="USU1" s="66"/>
      <c r="USV1" s="66"/>
      <c r="USW1" s="66"/>
      <c r="USX1" s="66"/>
      <c r="USY1" s="66"/>
      <c r="USZ1" s="66"/>
      <c r="UTA1" s="66"/>
      <c r="UTB1" s="66"/>
      <c r="UTC1" s="66"/>
      <c r="UTD1" s="66"/>
      <c r="UTE1" s="66"/>
      <c r="UTF1" s="66"/>
      <c r="UTG1" s="66"/>
      <c r="UTH1" s="66"/>
      <c r="UTI1" s="66"/>
      <c r="UTJ1" s="66"/>
      <c r="UTK1" s="66"/>
      <c r="UTL1" s="66"/>
      <c r="UTM1" s="66"/>
      <c r="UTN1" s="66"/>
      <c r="UTO1" s="66"/>
      <c r="UTP1" s="66"/>
      <c r="UTQ1" s="66"/>
      <c r="UTR1" s="66"/>
      <c r="UTS1" s="66"/>
      <c r="UTT1" s="66"/>
      <c r="UTU1" s="66"/>
      <c r="UTV1" s="66"/>
      <c r="UTW1" s="66"/>
      <c r="UTX1" s="66"/>
      <c r="UTY1" s="66"/>
      <c r="UTZ1" s="66"/>
      <c r="UUA1" s="66"/>
      <c r="UUB1" s="66"/>
      <c r="UUC1" s="66"/>
      <c r="UUD1" s="66"/>
      <c r="UUE1" s="66"/>
      <c r="UUF1" s="66"/>
      <c r="UUG1" s="66"/>
      <c r="UUH1" s="66"/>
      <c r="UUI1" s="66"/>
      <c r="UUJ1" s="66"/>
      <c r="UUK1" s="66"/>
      <c r="UUL1" s="66"/>
      <c r="UUM1" s="66"/>
      <c r="UUN1" s="66"/>
      <c r="UUO1" s="66"/>
      <c r="UUP1" s="66"/>
      <c r="UUQ1" s="66"/>
      <c r="UUR1" s="66"/>
      <c r="UUS1" s="66"/>
      <c r="UUT1" s="66"/>
      <c r="UUU1" s="66"/>
      <c r="UUV1" s="66"/>
      <c r="UUW1" s="66"/>
      <c r="UUX1" s="66"/>
      <c r="UUY1" s="66"/>
      <c r="UUZ1" s="66"/>
      <c r="UVA1" s="66"/>
      <c r="UVB1" s="66"/>
      <c r="UVC1" s="66"/>
      <c r="UVD1" s="66"/>
      <c r="UVE1" s="66"/>
      <c r="UVF1" s="66"/>
      <c r="UVG1" s="66"/>
      <c r="UVH1" s="66"/>
      <c r="UVI1" s="66"/>
      <c r="UVJ1" s="66"/>
      <c r="UVK1" s="66"/>
      <c r="UVL1" s="66"/>
      <c r="UVM1" s="66"/>
      <c r="UVN1" s="66"/>
      <c r="UVO1" s="66"/>
      <c r="UVP1" s="66"/>
      <c r="UVQ1" s="66"/>
      <c r="UVR1" s="66"/>
      <c r="UVS1" s="66"/>
      <c r="UVT1" s="66"/>
      <c r="UVU1" s="66"/>
      <c r="UVV1" s="66"/>
      <c r="UVW1" s="66"/>
      <c r="UVX1" s="66"/>
      <c r="UVY1" s="66"/>
      <c r="UVZ1" s="66"/>
      <c r="UWA1" s="66"/>
      <c r="UWB1" s="66"/>
      <c r="UWC1" s="66"/>
      <c r="UWD1" s="66"/>
      <c r="UWE1" s="66"/>
      <c r="UWF1" s="66"/>
      <c r="UWG1" s="66"/>
      <c r="UWH1" s="66"/>
      <c r="UWI1" s="66"/>
      <c r="UWJ1" s="66"/>
      <c r="UWK1" s="66"/>
      <c r="UWL1" s="66"/>
      <c r="UWM1" s="66"/>
      <c r="UWN1" s="66"/>
      <c r="UWO1" s="66"/>
      <c r="UWP1" s="66"/>
      <c r="UWQ1" s="66"/>
      <c r="UWR1" s="66"/>
      <c r="UWS1" s="66"/>
      <c r="UWT1" s="66"/>
      <c r="UWU1" s="66"/>
      <c r="UWV1" s="66"/>
      <c r="UWW1" s="66"/>
      <c r="UWX1" s="66"/>
      <c r="UWY1" s="66"/>
      <c r="UWZ1" s="66"/>
      <c r="UXA1" s="66"/>
      <c r="UXB1" s="66"/>
      <c r="UXC1" s="66"/>
      <c r="UXD1" s="66"/>
      <c r="UXE1" s="66"/>
      <c r="UXF1" s="66"/>
      <c r="UXG1" s="66"/>
      <c r="UXH1" s="66"/>
      <c r="UXI1" s="66"/>
      <c r="UXJ1" s="66"/>
      <c r="UXK1" s="66"/>
      <c r="UXL1" s="66"/>
      <c r="UXM1" s="66"/>
      <c r="UXN1" s="66"/>
      <c r="UXO1" s="66"/>
      <c r="UXP1" s="66"/>
      <c r="UXQ1" s="66"/>
      <c r="UXR1" s="66"/>
      <c r="UXS1" s="66"/>
      <c r="UXT1" s="66"/>
      <c r="UXU1" s="66"/>
      <c r="UXV1" s="66"/>
      <c r="UXW1" s="66"/>
      <c r="UXX1" s="66"/>
      <c r="UXY1" s="66"/>
      <c r="UXZ1" s="66"/>
      <c r="UYA1" s="66"/>
      <c r="UYB1" s="66"/>
      <c r="UYC1" s="66"/>
      <c r="UYD1" s="66"/>
      <c r="UYE1" s="66"/>
      <c r="UYF1" s="66"/>
      <c r="UYG1" s="66"/>
      <c r="UYH1" s="66"/>
      <c r="UYI1" s="66"/>
      <c r="UYJ1" s="66"/>
      <c r="UYK1" s="66"/>
      <c r="UYL1" s="66"/>
      <c r="UYM1" s="66"/>
      <c r="UYN1" s="66"/>
      <c r="UYO1" s="66"/>
      <c r="UYP1" s="66"/>
      <c r="UYQ1" s="66"/>
      <c r="UYR1" s="66"/>
      <c r="UYS1" s="66"/>
      <c r="UYT1" s="66"/>
      <c r="UYU1" s="66"/>
      <c r="UYV1" s="66"/>
      <c r="UYW1" s="66"/>
      <c r="UYX1" s="66"/>
      <c r="UYY1" s="66"/>
      <c r="UYZ1" s="66"/>
      <c r="UZA1" s="66"/>
      <c r="UZB1" s="66"/>
      <c r="UZC1" s="66"/>
      <c r="UZD1" s="66"/>
      <c r="UZE1" s="66"/>
      <c r="UZF1" s="66"/>
      <c r="UZG1" s="66"/>
      <c r="UZH1" s="66"/>
      <c r="UZI1" s="66"/>
      <c r="UZJ1" s="66"/>
      <c r="UZK1" s="66"/>
      <c r="UZL1" s="66"/>
      <c r="UZM1" s="66"/>
      <c r="UZN1" s="66"/>
      <c r="UZO1" s="66"/>
      <c r="UZP1" s="66"/>
      <c r="UZQ1" s="66"/>
      <c r="UZR1" s="66"/>
      <c r="UZS1" s="66"/>
      <c r="UZT1" s="66"/>
      <c r="UZU1" s="66"/>
      <c r="UZV1" s="66"/>
      <c r="UZW1" s="66"/>
      <c r="UZX1" s="66"/>
      <c r="UZY1" s="66"/>
      <c r="UZZ1" s="66"/>
      <c r="VAA1" s="66"/>
      <c r="VAB1" s="66"/>
      <c r="VAC1" s="66"/>
      <c r="VAD1" s="66"/>
      <c r="VAE1" s="66"/>
      <c r="VAF1" s="66"/>
      <c r="VAG1" s="66"/>
      <c r="VAH1" s="66"/>
      <c r="VAI1" s="66"/>
      <c r="VAJ1" s="66"/>
      <c r="VAK1" s="66"/>
      <c r="VAL1" s="66"/>
      <c r="VAM1" s="66"/>
      <c r="VAN1" s="66"/>
      <c r="VAO1" s="66"/>
      <c r="VAP1" s="66"/>
      <c r="VAQ1" s="66"/>
      <c r="VAR1" s="66"/>
      <c r="VAS1" s="66"/>
      <c r="VAT1" s="66"/>
      <c r="VAU1" s="66"/>
      <c r="VAV1" s="66"/>
      <c r="VAW1" s="66"/>
      <c r="VAX1" s="66"/>
      <c r="VAY1" s="66"/>
      <c r="VAZ1" s="66"/>
      <c r="VBA1" s="66"/>
      <c r="VBB1" s="66"/>
      <c r="VBC1" s="66"/>
      <c r="VBD1" s="66"/>
      <c r="VBE1" s="66"/>
      <c r="VBF1" s="66"/>
      <c r="VBG1" s="66"/>
      <c r="VBH1" s="66"/>
      <c r="VBI1" s="66"/>
      <c r="VBJ1" s="66"/>
      <c r="VBK1" s="66"/>
      <c r="VBL1" s="66"/>
      <c r="VBM1" s="66"/>
      <c r="VBN1" s="66"/>
      <c r="VBO1" s="66"/>
      <c r="VBP1" s="66"/>
      <c r="VBQ1" s="66"/>
      <c r="VBR1" s="66"/>
      <c r="VBS1" s="66"/>
      <c r="VBT1" s="66"/>
      <c r="VBU1" s="66"/>
      <c r="VBV1" s="66"/>
      <c r="VBW1" s="66"/>
      <c r="VBX1" s="66"/>
      <c r="VBY1" s="66"/>
      <c r="VBZ1" s="66"/>
      <c r="VCA1" s="66"/>
      <c r="VCB1" s="66"/>
      <c r="VCC1" s="66"/>
      <c r="VCD1" s="66"/>
      <c r="VCE1" s="66"/>
      <c r="VCF1" s="66"/>
      <c r="VCG1" s="66"/>
      <c r="VCH1" s="66"/>
      <c r="VCI1" s="66"/>
      <c r="VCJ1" s="66"/>
      <c r="VCK1" s="66"/>
      <c r="VCL1" s="66"/>
      <c r="VCM1" s="66"/>
      <c r="VCN1" s="66"/>
      <c r="VCO1" s="66"/>
      <c r="VCP1" s="66"/>
      <c r="VCQ1" s="66"/>
      <c r="VCR1" s="66"/>
      <c r="VCS1" s="66"/>
      <c r="VCT1" s="66"/>
      <c r="VCU1" s="66"/>
      <c r="VCV1" s="66"/>
      <c r="VCW1" s="66"/>
      <c r="VCX1" s="66"/>
      <c r="VCY1" s="66"/>
      <c r="VCZ1" s="66"/>
      <c r="VDA1" s="66"/>
      <c r="VDB1" s="66"/>
      <c r="VDC1" s="66"/>
      <c r="VDD1" s="66"/>
      <c r="VDE1" s="66"/>
      <c r="VDF1" s="66"/>
      <c r="VDG1" s="66"/>
      <c r="VDH1" s="66"/>
      <c r="VDI1" s="66"/>
      <c r="VDJ1" s="66"/>
      <c r="VDK1" s="66"/>
      <c r="VDL1" s="66"/>
      <c r="VDM1" s="66"/>
      <c r="VDN1" s="66"/>
      <c r="VDO1" s="66"/>
      <c r="VDP1" s="66"/>
      <c r="VDQ1" s="66"/>
      <c r="VDR1" s="66"/>
      <c r="VDS1" s="66"/>
      <c r="VDT1" s="66"/>
      <c r="VDU1" s="66"/>
      <c r="VDV1" s="66"/>
      <c r="VDW1" s="66"/>
      <c r="VDX1" s="66"/>
      <c r="VDY1" s="66"/>
      <c r="VDZ1" s="66"/>
      <c r="VEA1" s="66"/>
      <c r="VEB1" s="66"/>
      <c r="VEC1" s="66"/>
      <c r="VED1" s="66"/>
      <c r="VEE1" s="66"/>
      <c r="VEF1" s="66"/>
      <c r="VEG1" s="66"/>
      <c r="VEH1" s="66"/>
      <c r="VEI1" s="66"/>
      <c r="VEJ1" s="66"/>
      <c r="VEK1" s="66"/>
      <c r="VEL1" s="66"/>
      <c r="VEM1" s="66"/>
      <c r="VEN1" s="66"/>
      <c r="VEO1" s="66"/>
      <c r="VEP1" s="66"/>
      <c r="VEQ1" s="66"/>
      <c r="VER1" s="66"/>
      <c r="VES1" s="66"/>
      <c r="VET1" s="66"/>
      <c r="VEU1" s="66"/>
      <c r="VEV1" s="66"/>
      <c r="VEW1" s="66"/>
      <c r="VEX1" s="66"/>
      <c r="VEY1" s="66"/>
      <c r="VEZ1" s="66"/>
      <c r="VFA1" s="66"/>
      <c r="VFB1" s="66"/>
      <c r="VFC1" s="66"/>
      <c r="VFD1" s="66"/>
      <c r="VFE1" s="66"/>
      <c r="VFF1" s="66"/>
      <c r="VFG1" s="66"/>
      <c r="VFH1" s="66"/>
      <c r="VFI1" s="66"/>
      <c r="VFJ1" s="66"/>
      <c r="VFK1" s="66"/>
      <c r="VFL1" s="66"/>
      <c r="VFM1" s="66"/>
      <c r="VFN1" s="66"/>
      <c r="VFO1" s="66"/>
      <c r="VFP1" s="66"/>
      <c r="VFQ1" s="66"/>
      <c r="VFR1" s="66"/>
      <c r="VFS1" s="66"/>
      <c r="VFT1" s="66"/>
      <c r="VFU1" s="66"/>
      <c r="VFV1" s="66"/>
      <c r="VFW1" s="66"/>
      <c r="VFX1" s="66"/>
      <c r="VFY1" s="66"/>
      <c r="VFZ1" s="66"/>
      <c r="VGA1" s="66"/>
      <c r="VGB1" s="66"/>
      <c r="VGC1" s="66"/>
      <c r="VGD1" s="66"/>
      <c r="VGE1" s="66"/>
      <c r="VGF1" s="66"/>
      <c r="VGG1" s="66"/>
      <c r="VGH1" s="66"/>
      <c r="VGI1" s="66"/>
      <c r="VGJ1" s="66"/>
      <c r="VGK1" s="66"/>
      <c r="VGL1" s="66"/>
      <c r="VGM1" s="66"/>
      <c r="VGN1" s="66"/>
      <c r="VGO1" s="66"/>
      <c r="VGP1" s="66"/>
      <c r="VGQ1" s="66"/>
      <c r="VGR1" s="66"/>
      <c r="VGS1" s="66"/>
      <c r="VGT1" s="66"/>
      <c r="VGU1" s="66"/>
      <c r="VGV1" s="66"/>
      <c r="VGW1" s="66"/>
      <c r="VGX1" s="66"/>
      <c r="VGY1" s="66"/>
      <c r="VGZ1" s="66"/>
      <c r="VHA1" s="66"/>
      <c r="VHB1" s="66"/>
      <c r="VHC1" s="66"/>
      <c r="VHD1" s="66"/>
      <c r="VHE1" s="66"/>
      <c r="VHF1" s="66"/>
      <c r="VHG1" s="66"/>
      <c r="VHH1" s="66"/>
      <c r="VHI1" s="66"/>
      <c r="VHJ1" s="66"/>
      <c r="VHK1" s="66"/>
      <c r="VHL1" s="66"/>
      <c r="VHM1" s="66"/>
      <c r="VHN1" s="66"/>
      <c r="VHO1" s="66"/>
      <c r="VHP1" s="66"/>
      <c r="VHQ1" s="66"/>
      <c r="VHR1" s="66"/>
      <c r="VHS1" s="66"/>
      <c r="VHT1" s="66"/>
      <c r="VHU1" s="66"/>
      <c r="VHV1" s="66"/>
      <c r="VHW1" s="66"/>
      <c r="VHX1" s="66"/>
      <c r="VHY1" s="66"/>
      <c r="VHZ1" s="66"/>
      <c r="VIA1" s="66"/>
      <c r="VIB1" s="66"/>
      <c r="VIC1" s="66"/>
      <c r="VID1" s="66"/>
      <c r="VIE1" s="66"/>
      <c r="VIF1" s="66"/>
      <c r="VIG1" s="66"/>
      <c r="VIH1" s="66"/>
      <c r="VII1" s="66"/>
      <c r="VIJ1" s="66"/>
      <c r="VIK1" s="66"/>
      <c r="VIL1" s="66"/>
      <c r="VIM1" s="66"/>
      <c r="VIN1" s="66"/>
      <c r="VIO1" s="66"/>
      <c r="VIP1" s="66"/>
      <c r="VIQ1" s="66"/>
      <c r="VIR1" s="66"/>
      <c r="VIS1" s="66"/>
      <c r="VIT1" s="66"/>
      <c r="VIU1" s="66"/>
      <c r="VIV1" s="66"/>
      <c r="VIW1" s="66"/>
      <c r="VIX1" s="66"/>
      <c r="VIY1" s="66"/>
      <c r="VIZ1" s="66"/>
      <c r="VJA1" s="66"/>
      <c r="VJB1" s="66"/>
      <c r="VJC1" s="66"/>
      <c r="VJD1" s="66"/>
      <c r="VJE1" s="66"/>
      <c r="VJF1" s="66"/>
      <c r="VJG1" s="66"/>
      <c r="VJH1" s="66"/>
      <c r="VJI1" s="66"/>
      <c r="VJJ1" s="66"/>
      <c r="VJK1" s="66"/>
      <c r="VJL1" s="66"/>
      <c r="VJM1" s="66"/>
      <c r="VJN1" s="66"/>
      <c r="VJO1" s="66"/>
      <c r="VJP1" s="66"/>
      <c r="VJQ1" s="66"/>
      <c r="VJR1" s="66"/>
      <c r="VJS1" s="66"/>
      <c r="VJT1" s="66"/>
      <c r="VJU1" s="66"/>
      <c r="VJV1" s="66"/>
      <c r="VJW1" s="66"/>
      <c r="VJX1" s="66"/>
      <c r="VJY1" s="66"/>
      <c r="VJZ1" s="66"/>
      <c r="VKA1" s="66"/>
      <c r="VKB1" s="66"/>
      <c r="VKC1" s="66"/>
      <c r="VKD1" s="66"/>
      <c r="VKE1" s="66"/>
      <c r="VKF1" s="66"/>
      <c r="VKG1" s="66"/>
      <c r="VKH1" s="66"/>
      <c r="VKI1" s="66"/>
      <c r="VKJ1" s="66"/>
      <c r="VKK1" s="66"/>
      <c r="VKL1" s="66"/>
      <c r="VKM1" s="66"/>
      <c r="VKN1" s="66"/>
      <c r="VKO1" s="66"/>
      <c r="VKP1" s="66"/>
      <c r="VKQ1" s="66"/>
      <c r="VKR1" s="66"/>
      <c r="VKS1" s="66"/>
      <c r="VKT1" s="66"/>
      <c r="VKU1" s="66"/>
      <c r="VKV1" s="66"/>
      <c r="VKW1" s="66"/>
      <c r="VKX1" s="66"/>
      <c r="VKY1" s="66"/>
      <c r="VKZ1" s="66"/>
      <c r="VLA1" s="66"/>
      <c r="VLB1" s="66"/>
      <c r="VLC1" s="66"/>
      <c r="VLD1" s="66"/>
      <c r="VLE1" s="66"/>
      <c r="VLF1" s="66"/>
      <c r="VLG1" s="66"/>
      <c r="VLH1" s="66"/>
      <c r="VLI1" s="66"/>
      <c r="VLJ1" s="66"/>
      <c r="VLK1" s="66"/>
      <c r="VLL1" s="66"/>
      <c r="VLM1" s="66"/>
      <c r="VLN1" s="66"/>
      <c r="VLO1" s="66"/>
      <c r="VLP1" s="66"/>
      <c r="VLQ1" s="66"/>
      <c r="VLR1" s="66"/>
      <c r="VLS1" s="66"/>
      <c r="VLT1" s="66"/>
      <c r="VLU1" s="66"/>
      <c r="VLV1" s="66"/>
      <c r="VLW1" s="66"/>
      <c r="VLX1" s="66"/>
      <c r="VLY1" s="66"/>
      <c r="VLZ1" s="66"/>
      <c r="VMA1" s="66"/>
      <c r="VMB1" s="66"/>
      <c r="VMC1" s="66"/>
      <c r="VMD1" s="66"/>
      <c r="VME1" s="66"/>
      <c r="VMF1" s="66"/>
      <c r="VMG1" s="66"/>
      <c r="VMH1" s="66"/>
      <c r="VMI1" s="66"/>
      <c r="VMJ1" s="66"/>
      <c r="VMK1" s="66"/>
      <c r="VML1" s="66"/>
      <c r="VMM1" s="66"/>
      <c r="VMN1" s="66"/>
      <c r="VMO1" s="66"/>
      <c r="VMP1" s="66"/>
      <c r="VMQ1" s="66"/>
      <c r="VMR1" s="66"/>
      <c r="VMS1" s="66"/>
      <c r="VMT1" s="66"/>
      <c r="VMU1" s="66"/>
      <c r="VMV1" s="66"/>
      <c r="VMW1" s="66"/>
      <c r="VMX1" s="66"/>
      <c r="VMY1" s="66"/>
      <c r="VMZ1" s="66"/>
      <c r="VNA1" s="66"/>
      <c r="VNB1" s="66"/>
      <c r="VNC1" s="66"/>
      <c r="VND1" s="66"/>
      <c r="VNE1" s="66"/>
      <c r="VNF1" s="66"/>
      <c r="VNG1" s="66"/>
      <c r="VNH1" s="66"/>
      <c r="VNI1" s="66"/>
      <c r="VNJ1" s="66"/>
      <c r="VNK1" s="66"/>
      <c r="VNL1" s="66"/>
      <c r="VNM1" s="66"/>
      <c r="VNN1" s="66"/>
      <c r="VNO1" s="66"/>
      <c r="VNP1" s="66"/>
      <c r="VNQ1" s="66"/>
      <c r="VNR1" s="66"/>
      <c r="VNS1" s="66"/>
      <c r="VNT1" s="66"/>
      <c r="VNU1" s="66"/>
      <c r="VNV1" s="66"/>
      <c r="VNW1" s="66"/>
      <c r="VNX1" s="66"/>
      <c r="VNY1" s="66"/>
      <c r="VNZ1" s="66"/>
      <c r="VOA1" s="66"/>
      <c r="VOB1" s="66"/>
      <c r="VOC1" s="66"/>
      <c r="VOD1" s="66"/>
      <c r="VOE1" s="66"/>
      <c r="VOF1" s="66"/>
      <c r="VOG1" s="66"/>
      <c r="VOH1" s="66"/>
      <c r="VOI1" s="66"/>
      <c r="VOJ1" s="66"/>
      <c r="VOK1" s="66"/>
      <c r="VOL1" s="66"/>
      <c r="VOM1" s="66"/>
      <c r="VON1" s="66"/>
      <c r="VOO1" s="66"/>
      <c r="VOP1" s="66"/>
      <c r="VOQ1" s="66"/>
      <c r="VOR1" s="66"/>
      <c r="VOS1" s="66"/>
      <c r="VOT1" s="66"/>
      <c r="VOU1" s="66"/>
      <c r="VOV1" s="66"/>
      <c r="VOW1" s="66"/>
      <c r="VOX1" s="66"/>
      <c r="VOY1" s="66"/>
      <c r="VOZ1" s="66"/>
      <c r="VPA1" s="66"/>
      <c r="VPB1" s="66"/>
      <c r="VPC1" s="66"/>
      <c r="VPD1" s="66"/>
      <c r="VPE1" s="66"/>
      <c r="VPF1" s="66"/>
      <c r="VPG1" s="66"/>
      <c r="VPH1" s="66"/>
      <c r="VPI1" s="66"/>
      <c r="VPJ1" s="66"/>
      <c r="VPK1" s="66"/>
      <c r="VPL1" s="66"/>
      <c r="VPM1" s="66"/>
      <c r="VPN1" s="66"/>
      <c r="VPO1" s="66"/>
      <c r="VPP1" s="66"/>
      <c r="VPQ1" s="66"/>
      <c r="VPR1" s="66"/>
      <c r="VPS1" s="66"/>
      <c r="VPT1" s="66"/>
      <c r="VPU1" s="66"/>
      <c r="VPV1" s="66"/>
      <c r="VPW1" s="66"/>
      <c r="VPX1" s="66"/>
      <c r="VPY1" s="66"/>
      <c r="VPZ1" s="66"/>
      <c r="VQA1" s="66"/>
      <c r="VQB1" s="66"/>
      <c r="VQC1" s="66"/>
      <c r="VQD1" s="66"/>
      <c r="VQE1" s="66"/>
      <c r="VQF1" s="66"/>
      <c r="VQG1" s="66"/>
      <c r="VQH1" s="66"/>
      <c r="VQI1" s="66"/>
      <c r="VQJ1" s="66"/>
      <c r="VQK1" s="66"/>
      <c r="VQL1" s="66"/>
      <c r="VQM1" s="66"/>
      <c r="VQN1" s="66"/>
      <c r="VQO1" s="66"/>
      <c r="VQP1" s="66"/>
      <c r="VQQ1" s="66"/>
      <c r="VQR1" s="66"/>
      <c r="VQS1" s="66"/>
      <c r="VQT1" s="66"/>
      <c r="VQU1" s="66"/>
      <c r="VQV1" s="66"/>
      <c r="VQW1" s="66"/>
      <c r="VQX1" s="66"/>
      <c r="VQY1" s="66"/>
      <c r="VQZ1" s="66"/>
      <c r="VRA1" s="66"/>
      <c r="VRB1" s="66"/>
      <c r="VRC1" s="66"/>
      <c r="VRD1" s="66"/>
      <c r="VRE1" s="66"/>
      <c r="VRF1" s="66"/>
      <c r="VRG1" s="66"/>
      <c r="VRH1" s="66"/>
      <c r="VRI1" s="66"/>
      <c r="VRJ1" s="66"/>
      <c r="VRK1" s="66"/>
      <c r="VRL1" s="66"/>
      <c r="VRM1" s="66"/>
      <c r="VRN1" s="66"/>
      <c r="VRO1" s="66"/>
      <c r="VRP1" s="66"/>
      <c r="VRQ1" s="66"/>
      <c r="VRR1" s="66"/>
      <c r="VRS1" s="66"/>
      <c r="VRT1" s="66"/>
      <c r="VRU1" s="66"/>
      <c r="VRV1" s="66"/>
      <c r="VRW1" s="66"/>
      <c r="VRX1" s="66"/>
      <c r="VRY1" s="66"/>
      <c r="VRZ1" s="66"/>
      <c r="VSA1" s="66"/>
      <c r="VSB1" s="66"/>
      <c r="VSC1" s="66"/>
      <c r="VSD1" s="66"/>
      <c r="VSE1" s="66"/>
      <c r="VSF1" s="66"/>
      <c r="VSG1" s="66"/>
      <c r="VSH1" s="66"/>
      <c r="VSI1" s="66"/>
      <c r="VSJ1" s="66"/>
      <c r="VSK1" s="66"/>
      <c r="VSL1" s="66"/>
      <c r="VSM1" s="66"/>
      <c r="VSN1" s="66"/>
      <c r="VSO1" s="66"/>
      <c r="VSP1" s="66"/>
      <c r="VSQ1" s="66"/>
      <c r="VSR1" s="66"/>
      <c r="VSS1" s="66"/>
      <c r="VST1" s="66"/>
      <c r="VSU1" s="66"/>
      <c r="VSV1" s="66"/>
      <c r="VSW1" s="66"/>
      <c r="VSX1" s="66"/>
      <c r="VSY1" s="66"/>
      <c r="VSZ1" s="66"/>
      <c r="VTA1" s="66"/>
      <c r="VTB1" s="66"/>
      <c r="VTC1" s="66"/>
      <c r="VTD1" s="66"/>
      <c r="VTE1" s="66"/>
      <c r="VTF1" s="66"/>
      <c r="VTG1" s="66"/>
      <c r="VTH1" s="66"/>
      <c r="VTI1" s="66"/>
      <c r="VTJ1" s="66"/>
      <c r="VTK1" s="66"/>
      <c r="VTL1" s="66"/>
      <c r="VTM1" s="66"/>
      <c r="VTN1" s="66"/>
      <c r="VTO1" s="66"/>
      <c r="VTP1" s="66"/>
      <c r="VTQ1" s="66"/>
      <c r="VTR1" s="66"/>
      <c r="VTS1" s="66"/>
      <c r="VTT1" s="66"/>
      <c r="VTU1" s="66"/>
      <c r="VTV1" s="66"/>
      <c r="VTW1" s="66"/>
      <c r="VTX1" s="66"/>
      <c r="VTY1" s="66"/>
      <c r="VTZ1" s="66"/>
      <c r="VUA1" s="66"/>
      <c r="VUB1" s="66"/>
      <c r="VUC1" s="66"/>
      <c r="VUD1" s="66"/>
      <c r="VUE1" s="66"/>
      <c r="VUF1" s="66"/>
      <c r="VUG1" s="66"/>
      <c r="VUH1" s="66"/>
      <c r="VUI1" s="66"/>
      <c r="VUJ1" s="66"/>
      <c r="VUK1" s="66"/>
      <c r="VUL1" s="66"/>
      <c r="VUM1" s="66"/>
      <c r="VUN1" s="66"/>
      <c r="VUO1" s="66"/>
      <c r="VUP1" s="66"/>
      <c r="VUQ1" s="66"/>
      <c r="VUR1" s="66"/>
      <c r="VUS1" s="66"/>
      <c r="VUT1" s="66"/>
      <c r="VUU1" s="66"/>
      <c r="VUV1" s="66"/>
      <c r="VUW1" s="66"/>
      <c r="VUX1" s="66"/>
      <c r="VUY1" s="66"/>
      <c r="VUZ1" s="66"/>
      <c r="VVA1" s="66"/>
      <c r="VVB1" s="66"/>
      <c r="VVC1" s="66"/>
      <c r="VVD1" s="66"/>
      <c r="VVE1" s="66"/>
      <c r="VVF1" s="66"/>
      <c r="VVG1" s="66"/>
      <c r="VVH1" s="66"/>
      <c r="VVI1" s="66"/>
      <c r="VVJ1" s="66"/>
      <c r="VVK1" s="66"/>
      <c r="VVL1" s="66"/>
      <c r="VVM1" s="66"/>
      <c r="VVN1" s="66"/>
      <c r="VVO1" s="66"/>
      <c r="VVP1" s="66"/>
      <c r="VVQ1" s="66"/>
      <c r="VVR1" s="66"/>
      <c r="VVS1" s="66"/>
      <c r="VVT1" s="66"/>
      <c r="VVU1" s="66"/>
      <c r="VVV1" s="66"/>
      <c r="VVW1" s="66"/>
      <c r="VVX1" s="66"/>
      <c r="VVY1" s="66"/>
      <c r="VVZ1" s="66"/>
      <c r="VWA1" s="66"/>
      <c r="VWB1" s="66"/>
      <c r="VWC1" s="66"/>
      <c r="VWD1" s="66"/>
      <c r="VWE1" s="66"/>
      <c r="VWF1" s="66"/>
      <c r="VWG1" s="66"/>
      <c r="VWH1" s="66"/>
      <c r="VWI1" s="66"/>
      <c r="VWJ1" s="66"/>
      <c r="VWK1" s="66"/>
      <c r="VWL1" s="66"/>
      <c r="VWM1" s="66"/>
      <c r="VWN1" s="66"/>
      <c r="VWO1" s="66"/>
      <c r="VWP1" s="66"/>
      <c r="VWQ1" s="66"/>
      <c r="VWR1" s="66"/>
      <c r="VWS1" s="66"/>
      <c r="VWT1" s="66"/>
      <c r="VWU1" s="66"/>
      <c r="VWV1" s="66"/>
      <c r="VWW1" s="66"/>
      <c r="VWX1" s="66"/>
      <c r="VWY1" s="66"/>
      <c r="VWZ1" s="66"/>
      <c r="VXA1" s="66"/>
      <c r="VXB1" s="66"/>
      <c r="VXC1" s="66"/>
      <c r="VXD1" s="66"/>
      <c r="VXE1" s="66"/>
      <c r="VXF1" s="66"/>
      <c r="VXG1" s="66"/>
      <c r="VXH1" s="66"/>
      <c r="VXI1" s="66"/>
      <c r="VXJ1" s="66"/>
      <c r="VXK1" s="66"/>
      <c r="VXL1" s="66"/>
      <c r="VXM1" s="66"/>
      <c r="VXN1" s="66"/>
      <c r="VXO1" s="66"/>
      <c r="VXP1" s="66"/>
      <c r="VXQ1" s="66"/>
      <c r="VXR1" s="66"/>
      <c r="VXS1" s="66"/>
      <c r="VXT1" s="66"/>
      <c r="VXU1" s="66"/>
      <c r="VXV1" s="66"/>
      <c r="VXW1" s="66"/>
      <c r="VXX1" s="66"/>
      <c r="VXY1" s="66"/>
      <c r="VXZ1" s="66"/>
      <c r="VYA1" s="66"/>
      <c r="VYB1" s="66"/>
      <c r="VYC1" s="66"/>
      <c r="VYD1" s="66"/>
      <c r="VYE1" s="66"/>
      <c r="VYF1" s="66"/>
      <c r="VYG1" s="66"/>
      <c r="VYH1" s="66"/>
      <c r="VYI1" s="66"/>
      <c r="VYJ1" s="66"/>
      <c r="VYK1" s="66"/>
      <c r="VYL1" s="66"/>
      <c r="VYM1" s="66"/>
      <c r="VYN1" s="66"/>
      <c r="VYO1" s="66"/>
      <c r="VYP1" s="66"/>
      <c r="VYQ1" s="66"/>
      <c r="VYR1" s="66"/>
      <c r="VYS1" s="66"/>
      <c r="VYT1" s="66"/>
      <c r="VYU1" s="66"/>
      <c r="VYV1" s="66"/>
      <c r="VYW1" s="66"/>
      <c r="VYX1" s="66"/>
      <c r="VYY1" s="66"/>
      <c r="VYZ1" s="66"/>
      <c r="VZA1" s="66"/>
      <c r="VZB1" s="66"/>
      <c r="VZC1" s="66"/>
      <c r="VZD1" s="66"/>
      <c r="VZE1" s="66"/>
      <c r="VZF1" s="66"/>
      <c r="VZG1" s="66"/>
      <c r="VZH1" s="66"/>
      <c r="VZI1" s="66"/>
      <c r="VZJ1" s="66"/>
      <c r="VZK1" s="66"/>
      <c r="VZL1" s="66"/>
      <c r="VZM1" s="66"/>
      <c r="VZN1" s="66"/>
      <c r="VZO1" s="66"/>
      <c r="VZP1" s="66"/>
      <c r="VZQ1" s="66"/>
      <c r="VZR1" s="66"/>
      <c r="VZS1" s="66"/>
      <c r="VZT1" s="66"/>
      <c r="VZU1" s="66"/>
      <c r="VZV1" s="66"/>
      <c r="VZW1" s="66"/>
      <c r="VZX1" s="66"/>
      <c r="VZY1" s="66"/>
      <c r="VZZ1" s="66"/>
      <c r="WAA1" s="66"/>
      <c r="WAB1" s="66"/>
      <c r="WAC1" s="66"/>
      <c r="WAD1" s="66"/>
      <c r="WAE1" s="66"/>
      <c r="WAF1" s="66"/>
      <c r="WAG1" s="66"/>
      <c r="WAH1" s="66"/>
      <c r="WAI1" s="66"/>
      <c r="WAJ1" s="66"/>
      <c r="WAK1" s="66"/>
      <c r="WAL1" s="66"/>
      <c r="WAM1" s="66"/>
      <c r="WAN1" s="66"/>
      <c r="WAO1" s="66"/>
      <c r="WAP1" s="66"/>
      <c r="WAQ1" s="66"/>
      <c r="WAR1" s="66"/>
      <c r="WAS1" s="66"/>
      <c r="WAT1" s="66"/>
      <c r="WAU1" s="66"/>
      <c r="WAV1" s="66"/>
      <c r="WAW1" s="66"/>
      <c r="WAX1" s="66"/>
      <c r="WAY1" s="66"/>
      <c r="WAZ1" s="66"/>
      <c r="WBA1" s="66"/>
      <c r="WBB1" s="66"/>
      <c r="WBC1" s="66"/>
      <c r="WBD1" s="66"/>
      <c r="WBE1" s="66"/>
      <c r="WBF1" s="66"/>
      <c r="WBG1" s="66"/>
      <c r="WBH1" s="66"/>
      <c r="WBI1" s="66"/>
      <c r="WBJ1" s="66"/>
      <c r="WBK1" s="66"/>
      <c r="WBL1" s="66"/>
      <c r="WBM1" s="66"/>
      <c r="WBN1" s="66"/>
      <c r="WBO1" s="66"/>
      <c r="WBP1" s="66"/>
      <c r="WBQ1" s="66"/>
      <c r="WBR1" s="66"/>
      <c r="WBS1" s="66"/>
      <c r="WBT1" s="66"/>
      <c r="WBU1" s="66"/>
      <c r="WBV1" s="66"/>
      <c r="WBW1" s="66"/>
      <c r="WBX1" s="66"/>
      <c r="WBY1" s="66"/>
      <c r="WBZ1" s="66"/>
      <c r="WCA1" s="66"/>
      <c r="WCB1" s="66"/>
      <c r="WCC1" s="66"/>
      <c r="WCD1" s="66"/>
      <c r="WCE1" s="66"/>
      <c r="WCF1" s="66"/>
      <c r="WCG1" s="66"/>
      <c r="WCH1" s="66"/>
      <c r="WCI1" s="66"/>
      <c r="WCJ1" s="66"/>
      <c r="WCK1" s="66"/>
      <c r="WCL1" s="66"/>
      <c r="WCM1" s="66"/>
      <c r="WCN1" s="66"/>
      <c r="WCO1" s="66"/>
      <c r="WCP1" s="66"/>
      <c r="WCQ1" s="66"/>
      <c r="WCR1" s="66"/>
      <c r="WCS1" s="66"/>
      <c r="WCT1" s="66"/>
      <c r="WCU1" s="66"/>
      <c r="WCV1" s="66"/>
      <c r="WCW1" s="66"/>
      <c r="WCX1" s="66"/>
      <c r="WCY1" s="66"/>
      <c r="WCZ1" s="66"/>
      <c r="WDA1" s="66"/>
      <c r="WDB1" s="66"/>
      <c r="WDC1" s="66"/>
      <c r="WDD1" s="66"/>
      <c r="WDE1" s="66"/>
      <c r="WDF1" s="66"/>
      <c r="WDG1" s="66"/>
      <c r="WDH1" s="66"/>
      <c r="WDI1" s="66"/>
      <c r="WDJ1" s="66"/>
      <c r="WDK1" s="66"/>
      <c r="WDL1" s="66"/>
      <c r="WDM1" s="66"/>
      <c r="WDN1" s="66"/>
      <c r="WDO1" s="66"/>
      <c r="WDP1" s="66"/>
      <c r="WDQ1" s="66"/>
      <c r="WDR1" s="66"/>
      <c r="WDS1" s="66"/>
      <c r="WDT1" s="66"/>
      <c r="WDU1" s="66"/>
      <c r="WDV1" s="66"/>
      <c r="WDW1" s="66"/>
      <c r="WDX1" s="66"/>
      <c r="WDY1" s="66"/>
      <c r="WDZ1" s="66"/>
      <c r="WEA1" s="66"/>
      <c r="WEB1" s="66"/>
      <c r="WEC1" s="66"/>
      <c r="WED1" s="66"/>
      <c r="WEE1" s="66"/>
      <c r="WEF1" s="66"/>
      <c r="WEG1" s="66"/>
      <c r="WEH1" s="66"/>
      <c r="WEI1" s="66"/>
      <c r="WEJ1" s="66"/>
      <c r="WEK1" s="66"/>
      <c r="WEL1" s="66"/>
      <c r="WEM1" s="66"/>
      <c r="WEN1" s="66"/>
      <c r="WEO1" s="66"/>
      <c r="WEP1" s="66"/>
      <c r="WEQ1" s="66"/>
      <c r="WER1" s="66"/>
      <c r="WES1" s="66"/>
      <c r="WET1" s="66"/>
      <c r="WEU1" s="66"/>
      <c r="WEV1" s="66"/>
      <c r="WEW1" s="66"/>
      <c r="WEX1" s="66"/>
      <c r="WEY1" s="66"/>
      <c r="WEZ1" s="66"/>
      <c r="WFA1" s="66"/>
      <c r="WFB1" s="66"/>
      <c r="WFC1" s="66"/>
      <c r="WFD1" s="66"/>
      <c r="WFE1" s="66"/>
      <c r="WFF1" s="66"/>
      <c r="WFG1" s="66"/>
      <c r="WFH1" s="66"/>
      <c r="WFI1" s="66"/>
      <c r="WFJ1" s="66"/>
      <c r="WFK1" s="66"/>
      <c r="WFL1" s="66"/>
      <c r="WFM1" s="66"/>
      <c r="WFN1" s="66"/>
      <c r="WFO1" s="66"/>
      <c r="WFP1" s="66"/>
      <c r="WFQ1" s="66"/>
      <c r="WFR1" s="66"/>
      <c r="WFS1" s="66"/>
      <c r="WFT1" s="66"/>
      <c r="WFU1" s="66"/>
      <c r="WFV1" s="66"/>
      <c r="WFW1" s="66"/>
      <c r="WFX1" s="66"/>
      <c r="WFY1" s="66"/>
      <c r="WFZ1" s="66"/>
      <c r="WGA1" s="66"/>
      <c r="WGB1" s="66"/>
      <c r="WGC1" s="66"/>
      <c r="WGD1" s="66"/>
      <c r="WGE1" s="66"/>
      <c r="WGF1" s="66"/>
      <c r="WGG1" s="66"/>
      <c r="WGH1" s="66"/>
      <c r="WGI1" s="66"/>
      <c r="WGJ1" s="66"/>
      <c r="WGK1" s="66"/>
      <c r="WGL1" s="66"/>
      <c r="WGM1" s="66"/>
      <c r="WGN1" s="66"/>
      <c r="WGO1" s="66"/>
      <c r="WGP1" s="66"/>
      <c r="WGQ1" s="66"/>
      <c r="WGR1" s="66"/>
      <c r="WGS1" s="66"/>
      <c r="WGT1" s="66"/>
      <c r="WGU1" s="66"/>
      <c r="WGV1" s="66"/>
      <c r="WGW1" s="66"/>
      <c r="WGX1" s="66"/>
      <c r="WGY1" s="66"/>
      <c r="WGZ1" s="66"/>
      <c r="WHA1" s="66"/>
      <c r="WHB1" s="66"/>
      <c r="WHC1" s="66"/>
      <c r="WHD1" s="66"/>
      <c r="WHE1" s="66"/>
      <c r="WHF1" s="66"/>
      <c r="WHG1" s="66"/>
      <c r="WHH1" s="66"/>
      <c r="WHI1" s="66"/>
      <c r="WHJ1" s="66"/>
      <c r="WHK1" s="66"/>
      <c r="WHL1" s="66"/>
      <c r="WHM1" s="66"/>
      <c r="WHN1" s="66"/>
      <c r="WHO1" s="66"/>
      <c r="WHP1" s="66"/>
      <c r="WHQ1" s="66"/>
      <c r="WHR1" s="66"/>
      <c r="WHS1" s="66"/>
      <c r="WHT1" s="66"/>
      <c r="WHU1" s="66"/>
      <c r="WHV1" s="66"/>
      <c r="WHW1" s="66"/>
      <c r="WHX1" s="66"/>
      <c r="WHY1" s="66"/>
      <c r="WHZ1" s="66"/>
      <c r="WIA1" s="66"/>
      <c r="WIB1" s="66"/>
      <c r="WIC1" s="66"/>
      <c r="WID1" s="66"/>
      <c r="WIE1" s="66"/>
      <c r="WIF1" s="66"/>
      <c r="WIG1" s="66"/>
      <c r="WIH1" s="66"/>
      <c r="WII1" s="66"/>
      <c r="WIJ1" s="66"/>
      <c r="WIK1" s="66"/>
      <c r="WIL1" s="66"/>
      <c r="WIM1" s="66"/>
      <c r="WIN1" s="66"/>
      <c r="WIO1" s="66"/>
      <c r="WIP1" s="66"/>
      <c r="WIQ1" s="66"/>
      <c r="WIR1" s="66"/>
      <c r="WIS1" s="66"/>
      <c r="WIT1" s="66"/>
      <c r="WIU1" s="66"/>
      <c r="WIV1" s="66"/>
      <c r="WIW1" s="66"/>
      <c r="WIX1" s="66"/>
      <c r="WIY1" s="66"/>
      <c r="WIZ1" s="66"/>
      <c r="WJA1" s="66"/>
      <c r="WJB1" s="66"/>
      <c r="WJC1" s="66"/>
      <c r="WJD1" s="66"/>
      <c r="WJE1" s="66"/>
      <c r="WJF1" s="66"/>
      <c r="WJG1" s="66"/>
      <c r="WJH1" s="66"/>
      <c r="WJI1" s="66"/>
      <c r="WJJ1" s="66"/>
      <c r="WJK1" s="66"/>
      <c r="WJL1" s="66"/>
      <c r="WJM1" s="66"/>
      <c r="WJN1" s="66"/>
      <c r="WJO1" s="66"/>
      <c r="WJP1" s="66"/>
      <c r="WJQ1" s="66"/>
      <c r="WJR1" s="66"/>
      <c r="WJS1" s="66"/>
      <c r="WJT1" s="66"/>
      <c r="WJU1" s="66"/>
      <c r="WJV1" s="66"/>
      <c r="WJW1" s="66"/>
      <c r="WJX1" s="66"/>
      <c r="WJY1" s="66"/>
      <c r="WJZ1" s="66"/>
      <c r="WKA1" s="66"/>
      <c r="WKB1" s="66"/>
      <c r="WKC1" s="66"/>
      <c r="WKD1" s="66"/>
      <c r="WKE1" s="66"/>
      <c r="WKF1" s="66"/>
      <c r="WKG1" s="66"/>
      <c r="WKH1" s="66"/>
      <c r="WKI1" s="66"/>
      <c r="WKJ1" s="66"/>
      <c r="WKK1" s="66"/>
      <c r="WKL1" s="66"/>
      <c r="WKM1" s="66"/>
      <c r="WKN1" s="66"/>
      <c r="WKO1" s="66"/>
      <c r="WKP1" s="66"/>
      <c r="WKQ1" s="66"/>
      <c r="WKR1" s="66"/>
      <c r="WKS1" s="66"/>
      <c r="WKT1" s="66"/>
      <c r="WKU1" s="66"/>
      <c r="WKV1" s="66"/>
      <c r="WKW1" s="66"/>
      <c r="WKX1" s="66"/>
      <c r="WKY1" s="66"/>
      <c r="WKZ1" s="66"/>
      <c r="WLA1" s="66"/>
      <c r="WLB1" s="66"/>
      <c r="WLC1" s="66"/>
      <c r="WLD1" s="66"/>
      <c r="WLE1" s="66"/>
      <c r="WLF1" s="66"/>
      <c r="WLG1" s="66"/>
      <c r="WLH1" s="66"/>
      <c r="WLI1" s="66"/>
      <c r="WLJ1" s="66"/>
      <c r="WLK1" s="66"/>
      <c r="WLL1" s="66"/>
      <c r="WLM1" s="66"/>
      <c r="WLN1" s="66"/>
      <c r="WLO1" s="66"/>
      <c r="WLP1" s="66"/>
      <c r="WLQ1" s="66"/>
      <c r="WLR1" s="66"/>
      <c r="WLS1" s="66"/>
      <c r="WLT1" s="66"/>
      <c r="WLU1" s="66"/>
      <c r="WLV1" s="66"/>
      <c r="WLW1" s="66"/>
      <c r="WLX1" s="66"/>
      <c r="WLY1" s="66"/>
      <c r="WLZ1" s="66"/>
      <c r="WMA1" s="66"/>
      <c r="WMB1" s="66"/>
      <c r="WMC1" s="66"/>
      <c r="WMD1" s="66"/>
      <c r="WME1" s="66"/>
      <c r="WMF1" s="66"/>
      <c r="WMG1" s="66"/>
      <c r="WMH1" s="66"/>
      <c r="WMI1" s="66"/>
      <c r="WMJ1" s="66"/>
      <c r="WMK1" s="66"/>
      <c r="WML1" s="66"/>
      <c r="WMM1" s="66"/>
      <c r="WMN1" s="66"/>
      <c r="WMO1" s="66"/>
      <c r="WMP1" s="66"/>
      <c r="WMQ1" s="66"/>
      <c r="WMR1" s="66"/>
      <c r="WMS1" s="66"/>
      <c r="WMT1" s="66"/>
      <c r="WMU1" s="66"/>
      <c r="WMV1" s="66"/>
      <c r="WMW1" s="66"/>
      <c r="WMX1" s="66"/>
      <c r="WMY1" s="66"/>
      <c r="WMZ1" s="66"/>
      <c r="WNA1" s="66"/>
      <c r="WNB1" s="66"/>
      <c r="WNC1" s="66"/>
      <c r="WND1" s="66"/>
      <c r="WNE1" s="66"/>
      <c r="WNF1" s="66"/>
      <c r="WNG1" s="66"/>
      <c r="WNH1" s="66"/>
      <c r="WNI1" s="66"/>
      <c r="WNJ1" s="66"/>
      <c r="WNK1" s="66"/>
      <c r="WNL1" s="66"/>
      <c r="WNM1" s="66"/>
      <c r="WNN1" s="66"/>
      <c r="WNO1" s="66"/>
      <c r="WNP1" s="66"/>
      <c r="WNQ1" s="66"/>
      <c r="WNR1" s="66"/>
      <c r="WNS1" s="66"/>
      <c r="WNT1" s="66"/>
      <c r="WNU1" s="66"/>
      <c r="WNV1" s="66"/>
      <c r="WNW1" s="66"/>
      <c r="WNX1" s="66"/>
      <c r="WNY1" s="66"/>
      <c r="WNZ1" s="66"/>
      <c r="WOA1" s="66"/>
      <c r="WOB1" s="66"/>
      <c r="WOC1" s="66"/>
      <c r="WOE1" s="66"/>
      <c r="WOF1" s="66"/>
      <c r="WOG1" s="66"/>
      <c r="WOH1" s="66"/>
      <c r="WOI1" s="66"/>
      <c r="WOJ1" s="66"/>
      <c r="WOK1" s="66"/>
      <c r="WOL1" s="66"/>
      <c r="WOM1" s="66"/>
      <c r="WON1" s="66"/>
      <c r="WOO1" s="66"/>
      <c r="WOP1" s="66"/>
      <c r="WOQ1" s="66"/>
      <c r="WOR1" s="66"/>
      <c r="WOS1" s="66"/>
      <c r="WOT1" s="66"/>
      <c r="WOU1" s="66"/>
      <c r="WOV1" s="66"/>
      <c r="WOW1" s="66"/>
      <c r="WOX1" s="66"/>
      <c r="WOY1" s="66"/>
      <c r="WOZ1" s="66"/>
      <c r="WPA1" s="66"/>
      <c r="WPB1" s="66"/>
      <c r="WPC1" s="66"/>
      <c r="WPD1" s="66"/>
      <c r="WPE1" s="66"/>
      <c r="WPF1" s="66"/>
      <c r="WPG1" s="66"/>
      <c r="WPH1" s="66"/>
      <c r="WPI1" s="66"/>
      <c r="WPJ1" s="66"/>
      <c r="WPK1" s="66"/>
      <c r="WPL1" s="66"/>
      <c r="WPM1" s="66"/>
      <c r="WPN1" s="66"/>
      <c r="WPO1" s="66"/>
      <c r="WPP1" s="66"/>
      <c r="WPQ1" s="66"/>
      <c r="WPR1" s="66"/>
      <c r="WPS1" s="66"/>
      <c r="WPT1" s="66"/>
      <c r="WPU1" s="66"/>
      <c r="WPV1" s="66"/>
      <c r="WPW1" s="66"/>
      <c r="WPX1" s="66"/>
      <c r="WPY1" s="66"/>
      <c r="WPZ1" s="66"/>
      <c r="WQA1" s="66"/>
      <c r="WQB1" s="66"/>
      <c r="WQC1" s="66"/>
      <c r="WQD1" s="66"/>
      <c r="WQE1" s="66"/>
      <c r="WQF1" s="66"/>
      <c r="WQG1" s="66"/>
      <c r="WQH1" s="66"/>
      <c r="WQI1" s="66"/>
      <c r="WQJ1" s="66"/>
      <c r="WQK1" s="66"/>
      <c r="WQL1" s="66"/>
      <c r="WQM1" s="66"/>
      <c r="WQN1" s="66"/>
      <c r="WQO1" s="66"/>
      <c r="WQP1" s="66"/>
      <c r="WQQ1" s="66"/>
      <c r="WQR1" s="66"/>
      <c r="WQS1" s="66"/>
      <c r="WQT1" s="66"/>
      <c r="WQU1" s="66"/>
      <c r="WQV1" s="66"/>
      <c r="WQW1" s="66"/>
      <c r="WQX1" s="66"/>
      <c r="WQY1" s="66"/>
      <c r="WQZ1" s="66"/>
      <c r="WRA1" s="66"/>
      <c r="WRB1" s="66"/>
      <c r="WRC1" s="66"/>
      <c r="WRD1" s="66"/>
      <c r="WRE1" s="66"/>
      <c r="WRF1" s="66"/>
      <c r="WRG1" s="66"/>
      <c r="WRH1" s="66"/>
      <c r="WRI1" s="66"/>
      <c r="WRJ1" s="66"/>
      <c r="WRK1" s="66"/>
      <c r="WRL1" s="66"/>
      <c r="WRM1" s="66"/>
      <c r="WRN1" s="66"/>
      <c r="WRO1" s="66"/>
      <c r="WRP1" s="66"/>
      <c r="WRQ1" s="66"/>
      <c r="WRR1" s="66"/>
      <c r="WRS1" s="66"/>
      <c r="WRT1" s="66"/>
      <c r="WRU1" s="66"/>
      <c r="WRV1" s="66"/>
      <c r="WRW1" s="66"/>
      <c r="WRX1" s="66"/>
      <c r="WRY1" s="66"/>
      <c r="WRZ1" s="66"/>
      <c r="WSA1" s="66"/>
      <c r="WSB1" s="66"/>
      <c r="WSC1" s="66"/>
      <c r="WSD1" s="66"/>
      <c r="WSE1" s="66"/>
      <c r="WSF1" s="66"/>
      <c r="WSG1" s="66"/>
      <c r="WSH1" s="66"/>
      <c r="WSI1" s="66"/>
      <c r="WSJ1" s="66"/>
      <c r="WSK1" s="66"/>
      <c r="WSL1" s="66"/>
      <c r="WSM1" s="66"/>
      <c r="WSN1" s="66"/>
      <c r="WSO1" s="66"/>
      <c r="WSP1" s="66"/>
      <c r="WSQ1" s="66"/>
      <c r="WSR1" s="66"/>
      <c r="WSS1" s="66"/>
      <c r="WST1" s="66"/>
      <c r="WSU1" s="66"/>
      <c r="WSV1" s="66"/>
      <c r="WSW1" s="66"/>
      <c r="WSX1" s="66"/>
      <c r="WSY1" s="66"/>
      <c r="WSZ1" s="66"/>
      <c r="WTA1" s="66"/>
      <c r="WTB1" s="66"/>
      <c r="WTC1" s="66"/>
      <c r="WTD1" s="66"/>
      <c r="WTE1" s="66"/>
      <c r="WTF1" s="66"/>
      <c r="WTG1" s="66"/>
      <c r="WTH1" s="66"/>
      <c r="WTI1" s="66"/>
      <c r="WTJ1" s="66"/>
      <c r="WTK1" s="66"/>
      <c r="WTL1" s="66"/>
      <c r="WTM1" s="66"/>
      <c r="WTN1" s="66"/>
      <c r="WTO1" s="66"/>
      <c r="WTP1" s="66"/>
      <c r="WTQ1" s="66"/>
      <c r="WTR1" s="66"/>
      <c r="WTS1" s="66"/>
      <c r="WTT1" s="66"/>
      <c r="WTU1" s="66"/>
      <c r="WTV1" s="66"/>
      <c r="WTW1" s="66"/>
      <c r="WTX1" s="66"/>
      <c r="WTY1" s="66"/>
      <c r="WTZ1" s="66"/>
      <c r="WUA1" s="66"/>
      <c r="WUB1" s="66"/>
      <c r="WUC1" s="66"/>
      <c r="WUD1" s="66"/>
      <c r="WUE1" s="66"/>
      <c r="WUF1" s="66"/>
      <c r="WUG1" s="66"/>
      <c r="WUH1" s="66"/>
      <c r="WUI1" s="66"/>
      <c r="WUJ1" s="66"/>
      <c r="WUK1" s="66"/>
      <c r="WUL1" s="66"/>
      <c r="WUM1" s="66"/>
      <c r="WUN1" s="66"/>
      <c r="WUO1" s="66"/>
      <c r="WUP1" s="66"/>
      <c r="WUQ1" s="66"/>
      <c r="WUR1" s="66"/>
      <c r="WUS1" s="66"/>
      <c r="WUT1" s="66"/>
      <c r="WUU1" s="66"/>
      <c r="WUV1" s="66"/>
      <c r="WUW1" s="66"/>
      <c r="WUX1" s="66"/>
      <c r="WUY1" s="66"/>
      <c r="WUZ1" s="66"/>
      <c r="WVA1" s="66"/>
      <c r="WVB1" s="66"/>
      <c r="WVC1" s="66"/>
      <c r="WVD1" s="66"/>
      <c r="WVE1" s="66"/>
      <c r="WVF1" s="66"/>
      <c r="WVG1" s="66"/>
      <c r="WVH1" s="66"/>
      <c r="WVI1" s="66"/>
      <c r="WVJ1" s="66"/>
      <c r="WVK1" s="66"/>
      <c r="WVL1" s="66"/>
      <c r="WVM1" s="66"/>
      <c r="WVN1" s="66"/>
      <c r="WVO1" s="66"/>
      <c r="WVP1" s="66"/>
      <c r="WVQ1" s="66"/>
      <c r="WVR1" s="66"/>
      <c r="WVS1" s="66"/>
      <c r="WVT1" s="66"/>
      <c r="WVU1" s="66"/>
      <c r="WVV1" s="66"/>
      <c r="WVW1" s="66"/>
      <c r="WVX1" s="66"/>
      <c r="WVY1" s="66"/>
      <c r="WVZ1" s="66"/>
      <c r="WWA1" s="66"/>
      <c r="WWB1" s="66"/>
      <c r="WWC1" s="66"/>
      <c r="WWD1" s="66"/>
      <c r="WWE1" s="66"/>
      <c r="WWF1" s="66"/>
      <c r="WWG1" s="66"/>
      <c r="WWH1" s="66"/>
      <c r="WWI1" s="66"/>
      <c r="WWJ1" s="66"/>
      <c r="WWK1" s="66"/>
      <c r="WWL1" s="66"/>
      <c r="WWM1" s="66"/>
      <c r="WWN1" s="66"/>
      <c r="WWO1" s="66"/>
      <c r="WWP1" s="66"/>
      <c r="WWQ1" s="66"/>
      <c r="WWR1" s="66"/>
      <c r="WWS1" s="66"/>
      <c r="WWT1" s="66"/>
      <c r="WWU1" s="66"/>
      <c r="WWV1" s="66"/>
      <c r="WWW1" s="66"/>
      <c r="WWX1" s="66"/>
      <c r="WWY1" s="66"/>
      <c r="WWZ1" s="66"/>
      <c r="WXA1" s="66"/>
      <c r="WXB1" s="66"/>
      <c r="WXC1" s="66"/>
      <c r="WXD1" s="66"/>
      <c r="WXE1" s="66"/>
      <c r="WXF1" s="66"/>
      <c r="WXG1" s="66"/>
      <c r="WXH1" s="66"/>
      <c r="WXI1" s="66"/>
      <c r="WXJ1" s="66"/>
      <c r="WXK1" s="66"/>
      <c r="WXL1" s="66"/>
      <c r="WXM1" s="66"/>
      <c r="WXN1" s="66"/>
      <c r="WXO1" s="66"/>
      <c r="WXP1" s="66"/>
      <c r="WXQ1" s="66"/>
      <c r="WXR1" s="66"/>
      <c r="WXS1" s="66"/>
      <c r="WXT1" s="66"/>
      <c r="WXU1" s="66"/>
      <c r="WXV1" s="66"/>
      <c r="WXW1" s="66"/>
      <c r="WXX1" s="66"/>
      <c r="WXY1" s="66"/>
      <c r="WXZ1" s="66"/>
      <c r="WYA1" s="66"/>
      <c r="WYB1" s="66"/>
      <c r="WYC1" s="66"/>
      <c r="WYD1" s="66"/>
      <c r="WYE1" s="66"/>
      <c r="WYF1" s="66"/>
      <c r="WYG1" s="66"/>
      <c r="WYH1" s="66"/>
      <c r="WYI1" s="66"/>
      <c r="WYJ1" s="66"/>
      <c r="WYK1" s="66"/>
      <c r="WYL1" s="66"/>
      <c r="WYM1" s="66"/>
      <c r="WYN1" s="66"/>
      <c r="WYO1" s="66"/>
      <c r="WYP1" s="66"/>
      <c r="WYQ1" s="66"/>
      <c r="WYR1" s="66"/>
      <c r="WYS1" s="66"/>
      <c r="WYT1" s="66"/>
      <c r="WYU1" s="66"/>
      <c r="WYV1" s="66"/>
      <c r="WYW1" s="66"/>
      <c r="WYX1" s="66"/>
      <c r="WYY1" s="66"/>
      <c r="WYZ1" s="66"/>
      <c r="WZA1" s="66"/>
      <c r="WZB1" s="66"/>
      <c r="WZC1" s="66"/>
      <c r="WZD1" s="66"/>
      <c r="WZE1" s="66"/>
      <c r="WZF1" s="66"/>
      <c r="WZG1" s="66"/>
      <c r="WZH1" s="66"/>
      <c r="WZI1" s="66"/>
      <c r="WZJ1" s="66"/>
      <c r="WZK1" s="66"/>
      <c r="WZL1" s="66"/>
      <c r="WZM1" s="66"/>
      <c r="WZN1" s="66"/>
      <c r="WZO1" s="66"/>
      <c r="WZP1" s="66"/>
      <c r="WZQ1" s="66"/>
      <c r="WZR1" s="66"/>
      <c r="WZS1" s="66"/>
      <c r="WZT1" s="66"/>
      <c r="WZU1" s="66"/>
      <c r="WZV1" s="66"/>
      <c r="WZW1" s="66"/>
      <c r="WZX1" s="66"/>
      <c r="WZY1" s="66"/>
      <c r="WZZ1" s="66"/>
      <c r="XAA1" s="66"/>
      <c r="XAB1" s="66"/>
      <c r="XAC1" s="66"/>
      <c r="XAD1" s="66"/>
      <c r="XAE1" s="66"/>
      <c r="XAF1" s="66"/>
      <c r="XAG1" s="66"/>
      <c r="XAH1" s="66"/>
      <c r="XAI1" s="66"/>
      <c r="XAJ1" s="66"/>
      <c r="XAK1" s="66"/>
      <c r="XAL1" s="66"/>
      <c r="XAM1" s="66"/>
      <c r="XAN1" s="66"/>
      <c r="XAO1" s="66"/>
      <c r="XAP1" s="66"/>
      <c r="XAQ1" s="66"/>
      <c r="XAR1" s="66"/>
      <c r="XAS1" s="66"/>
      <c r="XAT1" s="66"/>
      <c r="XAU1" s="66"/>
      <c r="XAV1" s="66"/>
      <c r="XAW1" s="66"/>
      <c r="XAX1" s="66"/>
      <c r="XAY1" s="66"/>
      <c r="XAZ1" s="66"/>
      <c r="XBA1" s="66"/>
      <c r="XBB1" s="66"/>
      <c r="XBC1" s="66"/>
      <c r="XBD1" s="66"/>
      <c r="XBE1" s="66"/>
      <c r="XBF1" s="66"/>
      <c r="XBG1" s="66"/>
      <c r="XBH1" s="66"/>
      <c r="XBI1" s="66"/>
      <c r="XBJ1" s="66"/>
      <c r="XBK1" s="66"/>
      <c r="XBL1" s="66"/>
      <c r="XBM1" s="66"/>
      <c r="XBN1" s="66"/>
      <c r="XBO1" s="66"/>
      <c r="XBP1" s="66"/>
      <c r="XBQ1" s="66"/>
      <c r="XBR1" s="66"/>
      <c r="XBS1" s="66"/>
      <c r="XBT1" s="66"/>
      <c r="XBU1" s="66"/>
      <c r="XBV1" s="66"/>
      <c r="XBW1" s="66"/>
      <c r="XBX1" s="66"/>
      <c r="XBY1" s="66"/>
      <c r="XBZ1" s="66"/>
      <c r="XCA1" s="66"/>
      <c r="XCB1" s="66"/>
      <c r="XCC1" s="66"/>
      <c r="XCD1" s="66"/>
      <c r="XCE1" s="66"/>
      <c r="XCF1" s="66"/>
      <c r="XCG1" s="66"/>
      <c r="XCH1" s="66"/>
      <c r="XCI1" s="66"/>
      <c r="XCJ1" s="66"/>
      <c r="XCK1" s="66"/>
      <c r="XCL1" s="66"/>
      <c r="XCM1" s="66"/>
      <c r="XCN1" s="66"/>
      <c r="XCO1" s="66"/>
      <c r="XCP1" s="66"/>
      <c r="XCQ1" s="66"/>
      <c r="XCR1" s="66"/>
      <c r="XCS1" s="66"/>
      <c r="XCT1" s="66"/>
      <c r="XCU1" s="66"/>
      <c r="XCV1" s="66"/>
      <c r="XCW1" s="66"/>
      <c r="XCX1" s="66"/>
      <c r="XCY1" s="66"/>
      <c r="XCZ1" s="66"/>
      <c r="XDA1" s="66"/>
      <c r="XDB1" s="66"/>
      <c r="XDC1" s="66"/>
      <c r="XDD1" s="66"/>
      <c r="XDE1" s="66"/>
      <c r="XDF1" s="66"/>
      <c r="XDG1" s="66"/>
      <c r="XDH1" s="66"/>
      <c r="XDI1" s="66"/>
      <c r="XDJ1" s="66"/>
      <c r="XDK1" s="66"/>
      <c r="XDL1" s="66"/>
      <c r="XDM1" s="66"/>
      <c r="XDN1" s="66"/>
      <c r="XDO1" s="66"/>
      <c r="XDP1" s="66"/>
      <c r="XDQ1" s="66"/>
      <c r="XDR1" s="66"/>
      <c r="XDS1" s="66"/>
      <c r="XDT1" s="66"/>
      <c r="XDU1" s="66"/>
      <c r="XDV1" s="66"/>
      <c r="XDW1" s="66"/>
      <c r="XDX1" s="66"/>
      <c r="XDY1" s="66"/>
      <c r="XDZ1" s="66"/>
      <c r="XEA1" s="66"/>
      <c r="XEB1" s="66"/>
      <c r="XEC1" s="66"/>
      <c r="XED1" s="66"/>
      <c r="XEE1" s="66"/>
      <c r="XEF1" s="66"/>
      <c r="XEG1" s="66"/>
      <c r="XEH1" s="66"/>
      <c r="XEI1" s="66"/>
      <c r="XEJ1" s="66"/>
      <c r="XEK1" s="66"/>
    </row>
    <row r="2" customHeight="1" spans="1:18">
      <c r="A2" s="17">
        <v>1</v>
      </c>
      <c r="B2" s="18" t="s">
        <v>13</v>
      </c>
      <c r="C2" s="18" t="s">
        <v>14</v>
      </c>
      <c r="D2" s="18" t="s">
        <v>15</v>
      </c>
      <c r="E2" s="21" t="s">
        <v>16</v>
      </c>
      <c r="F2" s="21" t="s">
        <v>17</v>
      </c>
      <c r="G2" s="35">
        <v>32.8</v>
      </c>
      <c r="H2" s="36" t="s">
        <v>18</v>
      </c>
      <c r="I2" s="55"/>
      <c r="J2" s="56">
        <v>44359</v>
      </c>
      <c r="K2" s="57">
        <v>3229</v>
      </c>
      <c r="L2" s="57">
        <v>64033.31</v>
      </c>
      <c r="M2" s="57">
        <v>149703.41</v>
      </c>
      <c r="O2" s="4" t="str">
        <f>IFERROR(VLOOKUP(E2,S:W,2,FALSE),"")</f>
        <v/>
      </c>
      <c r="P2" s="4" t="str">
        <f>IFERROR(VLOOKUP(E2,S:W,3,FALSE),"")</f>
        <v/>
      </c>
      <c r="Q2" s="4" t="str">
        <f>IFERROR(VLOOKUP(E2,S:W,4,FALSE),"")</f>
        <v/>
      </c>
      <c r="R2" s="4" t="str">
        <f>IFERROR(VLOOKUP(E2,S:W,5,FALSE),"")</f>
        <v/>
      </c>
    </row>
    <row r="3" customHeight="1" spans="1:18">
      <c r="A3" s="17">
        <v>1</v>
      </c>
      <c r="B3" s="18" t="s">
        <v>13</v>
      </c>
      <c r="C3" s="18" t="s">
        <v>14</v>
      </c>
      <c r="D3" s="18" t="s">
        <v>15</v>
      </c>
      <c r="E3" s="37" t="s">
        <v>19</v>
      </c>
      <c r="F3" s="21" t="s">
        <v>20</v>
      </c>
      <c r="G3" s="35">
        <v>38.8</v>
      </c>
      <c r="H3" s="36" t="s">
        <v>18</v>
      </c>
      <c r="I3" s="55"/>
      <c r="J3" s="56">
        <v>44359</v>
      </c>
      <c r="K3" s="57"/>
      <c r="L3" s="57"/>
      <c r="M3" s="57"/>
      <c r="O3" s="4" t="str">
        <f t="shared" ref="O3:O34" si="0">IFERROR(VLOOKUP(E3,S:W,2,FALSE),"")</f>
        <v/>
      </c>
      <c r="P3" s="4" t="str">
        <f t="shared" ref="P3:P34" si="1">IFERROR(VLOOKUP(E3,S:W,3,FALSE),"")</f>
        <v/>
      </c>
      <c r="Q3" s="4" t="str">
        <f t="shared" ref="Q3:Q34" si="2">IFERROR(VLOOKUP(E3,S:W,4,FALSE),"")</f>
        <v/>
      </c>
      <c r="R3" s="4" t="str">
        <f t="shared" ref="R3:R34" si="3">IFERROR(VLOOKUP(E3,S:W,5,FALSE),"")</f>
        <v/>
      </c>
    </row>
    <row r="4" customHeight="1" spans="1:18">
      <c r="A4" s="17">
        <v>1</v>
      </c>
      <c r="B4" s="18" t="s">
        <v>13</v>
      </c>
      <c r="C4" s="18" t="s">
        <v>14</v>
      </c>
      <c r="D4" s="18" t="s">
        <v>15</v>
      </c>
      <c r="E4" s="21" t="s">
        <v>21</v>
      </c>
      <c r="F4" s="21" t="s">
        <v>22</v>
      </c>
      <c r="G4" s="35">
        <v>48.8</v>
      </c>
      <c r="H4" s="36" t="s">
        <v>18</v>
      </c>
      <c r="I4" s="55"/>
      <c r="J4" s="56">
        <v>44359</v>
      </c>
      <c r="K4" s="57"/>
      <c r="L4" s="57"/>
      <c r="M4" s="57"/>
      <c r="O4" s="4" t="str">
        <f t="shared" si="0"/>
        <v/>
      </c>
      <c r="P4" s="4" t="str">
        <f t="shared" si="1"/>
        <v/>
      </c>
      <c r="Q4" s="4" t="str">
        <f t="shared" si="2"/>
        <v/>
      </c>
      <c r="R4" s="4" t="str">
        <f t="shared" si="3"/>
        <v/>
      </c>
    </row>
    <row r="5" customHeight="1" spans="1:18">
      <c r="A5" s="17">
        <v>1</v>
      </c>
      <c r="B5" s="18" t="s">
        <v>13</v>
      </c>
      <c r="C5" s="18" t="s">
        <v>14</v>
      </c>
      <c r="D5" s="18" t="s">
        <v>15</v>
      </c>
      <c r="E5" s="21" t="s">
        <v>23</v>
      </c>
      <c r="F5" s="21" t="s">
        <v>24</v>
      </c>
      <c r="G5" s="35">
        <v>82.8</v>
      </c>
      <c r="H5" s="38" t="s">
        <v>25</v>
      </c>
      <c r="I5" s="55"/>
      <c r="J5" s="56">
        <v>44359</v>
      </c>
      <c r="K5" s="57"/>
      <c r="L5" s="57"/>
      <c r="M5" s="57"/>
      <c r="O5" s="4" t="str">
        <f t="shared" si="0"/>
        <v/>
      </c>
      <c r="P5" s="4" t="str">
        <f t="shared" si="1"/>
        <v/>
      </c>
      <c r="Q5" s="4" t="str">
        <f t="shared" si="2"/>
        <v/>
      </c>
      <c r="R5" s="4" t="str">
        <f t="shared" si="3"/>
        <v/>
      </c>
    </row>
    <row r="6" customHeight="1" spans="1:18">
      <c r="A6" s="19">
        <v>4</v>
      </c>
      <c r="B6" s="20" t="s">
        <v>26</v>
      </c>
      <c r="C6" s="20" t="s">
        <v>27</v>
      </c>
      <c r="D6" s="20" t="s">
        <v>15</v>
      </c>
      <c r="E6" s="22" t="s">
        <v>28</v>
      </c>
      <c r="F6" s="22" t="s">
        <v>29</v>
      </c>
      <c r="G6" s="39">
        <v>8.8</v>
      </c>
      <c r="H6" s="7" t="s">
        <v>25</v>
      </c>
      <c r="I6" s="58" t="s">
        <v>30</v>
      </c>
      <c r="J6" s="59">
        <v>44359</v>
      </c>
      <c r="K6" s="13">
        <v>1532</v>
      </c>
      <c r="L6" s="13">
        <v>18643.08</v>
      </c>
      <c r="M6" s="13">
        <v>52039.72</v>
      </c>
      <c r="O6" s="4" t="str">
        <f t="shared" si="0"/>
        <v/>
      </c>
      <c r="P6" s="4" t="str">
        <f t="shared" si="1"/>
        <v/>
      </c>
      <c r="Q6" s="4" t="str">
        <f t="shared" si="2"/>
        <v/>
      </c>
      <c r="R6" s="4" t="str">
        <f t="shared" si="3"/>
        <v/>
      </c>
    </row>
    <row r="7" customHeight="1" spans="1:18">
      <c r="A7" s="19">
        <v>4</v>
      </c>
      <c r="B7" s="20" t="s">
        <v>26</v>
      </c>
      <c r="C7" s="20" t="s">
        <v>27</v>
      </c>
      <c r="D7" s="20" t="s">
        <v>15</v>
      </c>
      <c r="E7" s="22" t="s">
        <v>31</v>
      </c>
      <c r="F7" s="22" t="s">
        <v>17</v>
      </c>
      <c r="G7" s="39">
        <v>12.8</v>
      </c>
      <c r="H7" s="7" t="s">
        <v>25</v>
      </c>
      <c r="I7" s="58" t="s">
        <v>30</v>
      </c>
      <c r="J7" s="59">
        <v>44359</v>
      </c>
      <c r="O7" s="4" t="str">
        <f t="shared" si="0"/>
        <v/>
      </c>
      <c r="P7" s="4" t="str">
        <f t="shared" si="1"/>
        <v/>
      </c>
      <c r="Q7" s="4" t="str">
        <f t="shared" si="2"/>
        <v/>
      </c>
      <c r="R7" s="4" t="str">
        <f t="shared" si="3"/>
        <v/>
      </c>
    </row>
    <row r="8" customHeight="1" spans="1:18">
      <c r="A8" s="19">
        <v>4</v>
      </c>
      <c r="B8" s="20" t="s">
        <v>26</v>
      </c>
      <c r="C8" s="20" t="s">
        <v>27</v>
      </c>
      <c r="D8" s="20" t="s">
        <v>15</v>
      </c>
      <c r="E8" s="22" t="s">
        <v>32</v>
      </c>
      <c r="F8" s="22" t="s">
        <v>33</v>
      </c>
      <c r="G8" s="39">
        <v>15.8</v>
      </c>
      <c r="H8" s="7" t="s">
        <v>25</v>
      </c>
      <c r="I8" s="58" t="s">
        <v>30</v>
      </c>
      <c r="J8" s="59">
        <v>44359</v>
      </c>
      <c r="O8" s="4" t="str">
        <f t="shared" si="0"/>
        <v/>
      </c>
      <c r="P8" s="4" t="str">
        <f t="shared" si="1"/>
        <v/>
      </c>
      <c r="Q8" s="4" t="str">
        <f t="shared" si="2"/>
        <v/>
      </c>
      <c r="R8" s="4" t="str">
        <f t="shared" si="3"/>
        <v/>
      </c>
    </row>
    <row r="9" customHeight="1" spans="1:18">
      <c r="A9" s="19">
        <v>4</v>
      </c>
      <c r="B9" s="20" t="s">
        <v>26</v>
      </c>
      <c r="C9" s="20" t="s">
        <v>27</v>
      </c>
      <c r="D9" s="20" t="s">
        <v>15</v>
      </c>
      <c r="E9" s="22" t="s">
        <v>34</v>
      </c>
      <c r="F9" s="22" t="s">
        <v>20</v>
      </c>
      <c r="G9" s="39">
        <v>18.8</v>
      </c>
      <c r="H9" s="7" t="s">
        <v>25</v>
      </c>
      <c r="I9" s="58" t="s">
        <v>30</v>
      </c>
      <c r="J9" s="59">
        <v>44359</v>
      </c>
      <c r="O9" s="4" t="str">
        <f t="shared" si="0"/>
        <v/>
      </c>
      <c r="P9" s="4" t="str">
        <f t="shared" si="1"/>
        <v/>
      </c>
      <c r="Q9" s="4" t="str">
        <f t="shared" si="2"/>
        <v/>
      </c>
      <c r="R9" s="4" t="str">
        <f t="shared" si="3"/>
        <v/>
      </c>
    </row>
    <row r="10" customHeight="1" spans="1:18">
      <c r="A10" s="19">
        <v>4</v>
      </c>
      <c r="B10" s="20" t="s">
        <v>26</v>
      </c>
      <c r="C10" s="20" t="s">
        <v>27</v>
      </c>
      <c r="D10" s="20" t="s">
        <v>15</v>
      </c>
      <c r="E10" s="22" t="s">
        <v>35</v>
      </c>
      <c r="F10" s="22" t="s">
        <v>22</v>
      </c>
      <c r="G10" s="39">
        <v>22.8</v>
      </c>
      <c r="H10" s="7" t="s">
        <v>25</v>
      </c>
      <c r="I10" s="58" t="s">
        <v>30</v>
      </c>
      <c r="J10" s="59">
        <v>44359</v>
      </c>
      <c r="O10" s="4" t="str">
        <f t="shared" si="0"/>
        <v/>
      </c>
      <c r="P10" s="4" t="str">
        <f t="shared" si="1"/>
        <v/>
      </c>
      <c r="Q10" s="4" t="str">
        <f t="shared" si="2"/>
        <v/>
      </c>
      <c r="R10" s="4" t="str">
        <f t="shared" si="3"/>
        <v/>
      </c>
    </row>
    <row r="11" customHeight="1" spans="1:18">
      <c r="A11" s="19">
        <v>4</v>
      </c>
      <c r="B11" s="20" t="s">
        <v>26</v>
      </c>
      <c r="C11" s="20" t="s">
        <v>27</v>
      </c>
      <c r="D11" s="20" t="s">
        <v>15</v>
      </c>
      <c r="E11" s="22" t="s">
        <v>36</v>
      </c>
      <c r="F11" s="22" t="s">
        <v>24</v>
      </c>
      <c r="G11" s="39">
        <v>29.8</v>
      </c>
      <c r="H11" s="7" t="s">
        <v>25</v>
      </c>
      <c r="I11" s="58" t="s">
        <v>30</v>
      </c>
      <c r="J11" s="59">
        <v>44359</v>
      </c>
      <c r="O11" s="4" t="str">
        <f t="shared" si="0"/>
        <v/>
      </c>
      <c r="P11" s="4" t="str">
        <f t="shared" si="1"/>
        <v/>
      </c>
      <c r="Q11" s="4" t="str">
        <f t="shared" si="2"/>
        <v/>
      </c>
      <c r="R11" s="4" t="str">
        <f t="shared" si="3"/>
        <v/>
      </c>
    </row>
    <row r="12" customHeight="1" spans="1:18">
      <c r="A12" s="19">
        <v>4</v>
      </c>
      <c r="B12" s="20" t="s">
        <v>26</v>
      </c>
      <c r="C12" s="20" t="s">
        <v>37</v>
      </c>
      <c r="D12" s="20" t="s">
        <v>15</v>
      </c>
      <c r="E12" s="22" t="s">
        <v>38</v>
      </c>
      <c r="F12" s="22" t="s">
        <v>39</v>
      </c>
      <c r="G12" s="39">
        <v>54.8</v>
      </c>
      <c r="H12" s="40" t="s">
        <v>40</v>
      </c>
      <c r="I12" s="58" t="s">
        <v>30</v>
      </c>
      <c r="J12" s="59">
        <v>45313</v>
      </c>
      <c r="O12" s="4" t="str">
        <f t="shared" si="0"/>
        <v/>
      </c>
      <c r="P12" s="4" t="str">
        <f t="shared" si="1"/>
        <v/>
      </c>
      <c r="Q12" s="4" t="str">
        <f t="shared" si="2"/>
        <v/>
      </c>
      <c r="R12" s="4" t="str">
        <f t="shared" si="3"/>
        <v/>
      </c>
    </row>
    <row r="13" customHeight="1" spans="1:18">
      <c r="A13" s="19">
        <v>4</v>
      </c>
      <c r="B13" s="20" t="s">
        <v>26</v>
      </c>
      <c r="C13" s="20" t="s">
        <v>27</v>
      </c>
      <c r="D13" s="20" t="s">
        <v>15</v>
      </c>
      <c r="E13" s="22" t="s">
        <v>41</v>
      </c>
      <c r="F13" s="22" t="s">
        <v>42</v>
      </c>
      <c r="G13" s="39">
        <v>59.8</v>
      </c>
      <c r="H13" s="7" t="s">
        <v>25</v>
      </c>
      <c r="I13" s="58" t="s">
        <v>30</v>
      </c>
      <c r="J13" s="59">
        <v>44359</v>
      </c>
      <c r="O13" s="4" t="str">
        <f t="shared" si="0"/>
        <v/>
      </c>
      <c r="P13" s="4" t="str">
        <f t="shared" si="1"/>
        <v/>
      </c>
      <c r="Q13" s="4" t="str">
        <f t="shared" si="2"/>
        <v/>
      </c>
      <c r="R13" s="4" t="str">
        <f t="shared" si="3"/>
        <v/>
      </c>
    </row>
    <row r="14" customHeight="1" spans="1:18">
      <c r="A14" s="19">
        <v>4</v>
      </c>
      <c r="B14" s="20" t="s">
        <v>26</v>
      </c>
      <c r="C14" s="20" t="s">
        <v>37</v>
      </c>
      <c r="D14" s="20" t="s">
        <v>15</v>
      </c>
      <c r="E14" s="22" t="s">
        <v>43</v>
      </c>
      <c r="F14" s="22" t="s">
        <v>44</v>
      </c>
      <c r="G14" s="39">
        <v>98.8</v>
      </c>
      <c r="H14" s="40" t="s">
        <v>40</v>
      </c>
      <c r="I14" s="58" t="s">
        <v>30</v>
      </c>
      <c r="J14" s="59">
        <v>45313</v>
      </c>
      <c r="O14" s="4" t="str">
        <f t="shared" si="0"/>
        <v/>
      </c>
      <c r="P14" s="4" t="str">
        <f t="shared" si="1"/>
        <v/>
      </c>
      <c r="Q14" s="4" t="str">
        <f t="shared" si="2"/>
        <v/>
      </c>
      <c r="R14" s="4" t="str">
        <f t="shared" si="3"/>
        <v/>
      </c>
    </row>
    <row r="15" customHeight="1" spans="1:18">
      <c r="A15" s="19">
        <v>4</v>
      </c>
      <c r="B15" s="20" t="s">
        <v>26</v>
      </c>
      <c r="C15" s="20" t="s">
        <v>45</v>
      </c>
      <c r="D15" s="20" t="s">
        <v>15</v>
      </c>
      <c r="E15" s="22" t="s">
        <v>46</v>
      </c>
      <c r="F15" s="22" t="s">
        <v>47</v>
      </c>
      <c r="G15" s="39">
        <v>168</v>
      </c>
      <c r="H15" s="40" t="s">
        <v>40</v>
      </c>
      <c r="I15" s="58" t="s">
        <v>30</v>
      </c>
      <c r="J15" s="59">
        <v>45313</v>
      </c>
      <c r="O15" s="4" t="str">
        <f t="shared" si="0"/>
        <v/>
      </c>
      <c r="P15" s="4" t="str">
        <f t="shared" si="1"/>
        <v/>
      </c>
      <c r="Q15" s="4" t="str">
        <f t="shared" si="2"/>
        <v/>
      </c>
      <c r="R15" s="4" t="str">
        <f t="shared" si="3"/>
        <v/>
      </c>
    </row>
    <row r="16" customHeight="1" spans="1:18">
      <c r="A16" s="17">
        <v>5</v>
      </c>
      <c r="B16" s="21" t="s">
        <v>48</v>
      </c>
      <c r="C16" s="21" t="s">
        <v>49</v>
      </c>
      <c r="D16" s="21" t="s">
        <v>15</v>
      </c>
      <c r="E16" s="21" t="s">
        <v>50</v>
      </c>
      <c r="F16" s="21" t="s">
        <v>51</v>
      </c>
      <c r="G16" s="35">
        <v>59.8</v>
      </c>
      <c r="H16" s="41" t="s">
        <v>40</v>
      </c>
      <c r="I16" s="55"/>
      <c r="J16" s="56">
        <v>44359</v>
      </c>
      <c r="K16" s="57">
        <v>136</v>
      </c>
      <c r="L16" s="57">
        <v>3717.09</v>
      </c>
      <c r="M16" s="57">
        <v>7589.77</v>
      </c>
      <c r="O16" s="4" t="str">
        <f t="shared" si="0"/>
        <v/>
      </c>
      <c r="P16" s="4" t="str">
        <f t="shared" si="1"/>
        <v/>
      </c>
      <c r="Q16" s="4" t="str">
        <f t="shared" si="2"/>
        <v/>
      </c>
      <c r="R16" s="4" t="str">
        <f t="shared" si="3"/>
        <v/>
      </c>
    </row>
    <row r="17" customHeight="1" spans="1:18">
      <c r="A17" s="19">
        <v>5</v>
      </c>
      <c r="B17" s="22" t="s">
        <v>48</v>
      </c>
      <c r="C17" s="22" t="s">
        <v>52</v>
      </c>
      <c r="D17" s="22" t="s">
        <v>15</v>
      </c>
      <c r="E17" s="42" t="s">
        <v>53</v>
      </c>
      <c r="F17" s="22" t="s">
        <v>51</v>
      </c>
      <c r="G17" s="39">
        <v>59.8</v>
      </c>
      <c r="H17" s="43" t="s">
        <v>54</v>
      </c>
      <c r="I17" s="58"/>
      <c r="J17" s="12">
        <v>44359</v>
      </c>
      <c r="K17" s="57"/>
      <c r="L17" s="57"/>
      <c r="M17" s="57"/>
      <c r="O17" s="4" t="str">
        <f t="shared" si="0"/>
        <v/>
      </c>
      <c r="P17" s="4" t="str">
        <f t="shared" si="1"/>
        <v/>
      </c>
      <c r="Q17" s="4" t="str">
        <f t="shared" si="2"/>
        <v/>
      </c>
      <c r="R17" s="4" t="str">
        <f t="shared" si="3"/>
        <v/>
      </c>
    </row>
    <row r="18" customHeight="1" spans="1:18">
      <c r="A18" s="17">
        <v>5</v>
      </c>
      <c r="B18" s="21" t="s">
        <v>48</v>
      </c>
      <c r="C18" s="21" t="s">
        <v>55</v>
      </c>
      <c r="D18" s="21" t="s">
        <v>15</v>
      </c>
      <c r="E18" s="21" t="s">
        <v>56</v>
      </c>
      <c r="F18" s="21" t="s">
        <v>51</v>
      </c>
      <c r="G18" s="35">
        <v>56.8</v>
      </c>
      <c r="H18" s="41" t="s">
        <v>40</v>
      </c>
      <c r="I18" s="55"/>
      <c r="J18" s="56">
        <v>44359</v>
      </c>
      <c r="K18" s="57"/>
      <c r="L18" s="57"/>
      <c r="M18" s="57"/>
      <c r="O18" s="4" t="str">
        <f t="shared" si="0"/>
        <v/>
      </c>
      <c r="P18" s="4" t="str">
        <f t="shared" si="1"/>
        <v/>
      </c>
      <c r="Q18" s="4" t="str">
        <f t="shared" si="2"/>
        <v/>
      </c>
      <c r="R18" s="4" t="str">
        <f t="shared" si="3"/>
        <v/>
      </c>
    </row>
    <row r="19" customHeight="1" spans="1:18">
      <c r="A19" s="19">
        <v>8</v>
      </c>
      <c r="B19" s="20" t="s">
        <v>57</v>
      </c>
      <c r="C19" s="20" t="s">
        <v>58</v>
      </c>
      <c r="D19" s="20" t="s">
        <v>59</v>
      </c>
      <c r="E19" s="22" t="s">
        <v>60</v>
      </c>
      <c r="F19" s="22" t="s">
        <v>61</v>
      </c>
      <c r="G19" s="39">
        <v>19.8</v>
      </c>
      <c r="H19" s="7" t="s">
        <v>25</v>
      </c>
      <c r="I19" s="58"/>
      <c r="J19" s="12">
        <v>44359</v>
      </c>
      <c r="K19" s="13">
        <v>2421</v>
      </c>
      <c r="L19" s="13">
        <v>31936.22</v>
      </c>
      <c r="M19" s="13">
        <v>25857.78</v>
      </c>
      <c r="O19" s="4" t="str">
        <f t="shared" si="0"/>
        <v/>
      </c>
      <c r="P19" s="4" t="str">
        <f t="shared" si="1"/>
        <v/>
      </c>
      <c r="Q19" s="4" t="str">
        <f t="shared" si="2"/>
        <v/>
      </c>
      <c r="R19" s="4" t="str">
        <f t="shared" si="3"/>
        <v/>
      </c>
    </row>
    <row r="20" customHeight="1" spans="1:18">
      <c r="A20" s="19">
        <v>8</v>
      </c>
      <c r="B20" s="20" t="s">
        <v>57</v>
      </c>
      <c r="C20" s="20" t="s">
        <v>58</v>
      </c>
      <c r="D20" s="20" t="s">
        <v>59</v>
      </c>
      <c r="E20" s="22" t="s">
        <v>62</v>
      </c>
      <c r="F20" s="22" t="s">
        <v>63</v>
      </c>
      <c r="G20" s="39">
        <v>22.8</v>
      </c>
      <c r="H20" s="7" t="s">
        <v>25</v>
      </c>
      <c r="I20" s="58"/>
      <c r="J20" s="12">
        <v>44359</v>
      </c>
      <c r="O20" s="4" t="str">
        <f t="shared" si="0"/>
        <v/>
      </c>
      <c r="P20" s="4" t="str">
        <f t="shared" si="1"/>
        <v/>
      </c>
      <c r="Q20" s="4" t="str">
        <f t="shared" si="2"/>
        <v/>
      </c>
      <c r="R20" s="4" t="str">
        <f t="shared" si="3"/>
        <v/>
      </c>
    </row>
    <row r="21" customHeight="1" spans="1:18">
      <c r="A21" s="19">
        <v>8</v>
      </c>
      <c r="B21" s="20" t="s">
        <v>57</v>
      </c>
      <c r="C21" s="20" t="s">
        <v>58</v>
      </c>
      <c r="D21" s="20" t="s">
        <v>59</v>
      </c>
      <c r="E21" s="22" t="s">
        <v>64</v>
      </c>
      <c r="F21" s="22" t="s">
        <v>17</v>
      </c>
      <c r="G21" s="39">
        <v>25.8</v>
      </c>
      <c r="H21" s="7" t="s">
        <v>25</v>
      </c>
      <c r="I21" s="58"/>
      <c r="J21" s="12">
        <v>44359</v>
      </c>
      <c r="O21" s="4" t="str">
        <f t="shared" si="0"/>
        <v/>
      </c>
      <c r="P21" s="4" t="str">
        <f t="shared" si="1"/>
        <v/>
      </c>
      <c r="Q21" s="4" t="str">
        <f t="shared" si="2"/>
        <v/>
      </c>
      <c r="R21" s="4" t="str">
        <f t="shared" si="3"/>
        <v/>
      </c>
    </row>
    <row r="22" customHeight="1" spans="1:18">
      <c r="A22" s="19">
        <v>8</v>
      </c>
      <c r="B22" s="20" t="s">
        <v>57</v>
      </c>
      <c r="C22" s="20" t="s">
        <v>58</v>
      </c>
      <c r="D22" s="20" t="s">
        <v>59</v>
      </c>
      <c r="E22" s="22" t="s">
        <v>65</v>
      </c>
      <c r="F22" s="22" t="s">
        <v>33</v>
      </c>
      <c r="G22" s="39">
        <v>29.8</v>
      </c>
      <c r="H22" s="7" t="s">
        <v>25</v>
      </c>
      <c r="I22" s="58"/>
      <c r="J22" s="12">
        <v>44359</v>
      </c>
      <c r="O22" s="4" t="str">
        <f t="shared" si="0"/>
        <v/>
      </c>
      <c r="P22" s="4" t="str">
        <f t="shared" si="1"/>
        <v/>
      </c>
      <c r="Q22" s="4" t="str">
        <f t="shared" si="2"/>
        <v/>
      </c>
      <c r="R22" s="4" t="str">
        <f t="shared" si="3"/>
        <v/>
      </c>
    </row>
    <row r="23" customHeight="1" spans="1:18">
      <c r="A23" s="19">
        <v>8</v>
      </c>
      <c r="B23" s="20" t="s">
        <v>57</v>
      </c>
      <c r="C23" s="20" t="s">
        <v>58</v>
      </c>
      <c r="D23" s="20" t="s">
        <v>59</v>
      </c>
      <c r="E23" s="22" t="s">
        <v>66</v>
      </c>
      <c r="F23" s="22" t="s">
        <v>20</v>
      </c>
      <c r="G23" s="39">
        <v>33.8</v>
      </c>
      <c r="H23" s="7" t="s">
        <v>25</v>
      </c>
      <c r="I23" s="58"/>
      <c r="J23" s="12">
        <v>44359</v>
      </c>
      <c r="O23" s="4" t="str">
        <f t="shared" si="0"/>
        <v/>
      </c>
      <c r="P23" s="4" t="str">
        <f t="shared" si="1"/>
        <v/>
      </c>
      <c r="Q23" s="4" t="str">
        <f t="shared" si="2"/>
        <v/>
      </c>
      <c r="R23" s="4" t="str">
        <f t="shared" si="3"/>
        <v/>
      </c>
    </row>
    <row r="24" customHeight="1" spans="1:18">
      <c r="A24" s="17">
        <v>9</v>
      </c>
      <c r="B24" s="18" t="s">
        <v>67</v>
      </c>
      <c r="C24" s="18" t="s">
        <v>68</v>
      </c>
      <c r="D24" s="18" t="s">
        <v>15</v>
      </c>
      <c r="E24" s="21" t="s">
        <v>69</v>
      </c>
      <c r="F24" s="21" t="s">
        <v>70</v>
      </c>
      <c r="G24" s="35">
        <v>25.8</v>
      </c>
      <c r="H24" s="41" t="s">
        <v>40</v>
      </c>
      <c r="I24" s="55"/>
      <c r="J24" s="56">
        <v>44359</v>
      </c>
      <c r="K24" s="57">
        <v>201</v>
      </c>
      <c r="L24" s="57">
        <v>4072.27</v>
      </c>
      <c r="M24" s="57">
        <v>6820.35</v>
      </c>
      <c r="O24" s="4" t="str">
        <f t="shared" si="0"/>
        <v/>
      </c>
      <c r="P24" s="4" t="str">
        <f t="shared" si="1"/>
        <v/>
      </c>
      <c r="Q24" s="4" t="str">
        <f t="shared" si="2"/>
        <v/>
      </c>
      <c r="R24" s="4" t="str">
        <f t="shared" si="3"/>
        <v/>
      </c>
    </row>
    <row r="25" customHeight="1" spans="1:18">
      <c r="A25" s="17">
        <v>9</v>
      </c>
      <c r="B25" s="18" t="s">
        <v>67</v>
      </c>
      <c r="C25" s="18" t="s">
        <v>68</v>
      </c>
      <c r="D25" s="18" t="s">
        <v>15</v>
      </c>
      <c r="E25" s="21" t="s">
        <v>71</v>
      </c>
      <c r="F25" s="21" t="s">
        <v>61</v>
      </c>
      <c r="G25" s="35">
        <v>26.8</v>
      </c>
      <c r="H25" s="41" t="s">
        <v>40</v>
      </c>
      <c r="I25" s="55"/>
      <c r="J25" s="56">
        <v>44359</v>
      </c>
      <c r="K25" s="57"/>
      <c r="L25" s="57"/>
      <c r="M25" s="57"/>
      <c r="O25" s="4" t="str">
        <f t="shared" si="0"/>
        <v/>
      </c>
      <c r="P25" s="4" t="str">
        <f t="shared" si="1"/>
        <v/>
      </c>
      <c r="Q25" s="4" t="str">
        <f t="shared" si="2"/>
        <v/>
      </c>
      <c r="R25" s="4" t="str">
        <f t="shared" si="3"/>
        <v/>
      </c>
    </row>
    <row r="26" customHeight="1" spans="1:18">
      <c r="A26" s="23">
        <v>9</v>
      </c>
      <c r="B26" s="24" t="s">
        <v>67</v>
      </c>
      <c r="C26" s="24" t="s">
        <v>68</v>
      </c>
      <c r="D26" s="24" t="s">
        <v>15</v>
      </c>
      <c r="E26" s="44" t="s">
        <v>72</v>
      </c>
      <c r="F26" s="45" t="s">
        <v>22</v>
      </c>
      <c r="G26" s="46">
        <v>55</v>
      </c>
      <c r="H26" s="47" t="s">
        <v>54</v>
      </c>
      <c r="I26" s="60"/>
      <c r="J26" s="61">
        <v>44359</v>
      </c>
      <c r="K26" s="57"/>
      <c r="L26" s="57"/>
      <c r="M26" s="57"/>
      <c r="O26" s="4" t="str">
        <f t="shared" si="0"/>
        <v/>
      </c>
      <c r="P26" s="4" t="str">
        <f t="shared" si="1"/>
        <v/>
      </c>
      <c r="Q26" s="4" t="str">
        <f t="shared" si="2"/>
        <v/>
      </c>
      <c r="R26" s="4" t="str">
        <f t="shared" si="3"/>
        <v/>
      </c>
    </row>
    <row r="27" customHeight="1" spans="1:18">
      <c r="A27" s="19">
        <v>10</v>
      </c>
      <c r="B27" s="20" t="s">
        <v>57</v>
      </c>
      <c r="C27" s="20" t="s">
        <v>73</v>
      </c>
      <c r="D27" s="20" t="s">
        <v>59</v>
      </c>
      <c r="E27" s="22" t="s">
        <v>74</v>
      </c>
      <c r="F27" s="22" t="s">
        <v>51</v>
      </c>
      <c r="G27" s="39">
        <v>18.8</v>
      </c>
      <c r="H27" s="40" t="s">
        <v>40</v>
      </c>
      <c r="I27" s="58"/>
      <c r="J27" s="12">
        <v>44359</v>
      </c>
      <c r="K27" s="13">
        <v>26</v>
      </c>
      <c r="L27" s="13">
        <v>371.44</v>
      </c>
      <c r="M27" s="13">
        <v>1153.19</v>
      </c>
      <c r="O27" s="4" t="str">
        <f t="shared" si="0"/>
        <v/>
      </c>
      <c r="P27" s="4" t="str">
        <f t="shared" si="1"/>
        <v/>
      </c>
      <c r="Q27" s="4" t="str">
        <f t="shared" si="2"/>
        <v/>
      </c>
      <c r="R27" s="4" t="str">
        <f t="shared" si="3"/>
        <v/>
      </c>
    </row>
    <row r="28" customHeight="1" spans="1:18">
      <c r="A28" s="19">
        <v>10</v>
      </c>
      <c r="B28" s="20" t="s">
        <v>57</v>
      </c>
      <c r="C28" s="20" t="s">
        <v>73</v>
      </c>
      <c r="D28" s="20" t="s">
        <v>59</v>
      </c>
      <c r="E28" s="22" t="s">
        <v>75</v>
      </c>
      <c r="F28" s="22" t="s">
        <v>17</v>
      </c>
      <c r="G28" s="39">
        <v>23.8</v>
      </c>
      <c r="H28" s="40" t="s">
        <v>40</v>
      </c>
      <c r="I28" s="58"/>
      <c r="J28" s="12">
        <v>44359</v>
      </c>
      <c r="O28" s="4" t="str">
        <f t="shared" si="0"/>
        <v/>
      </c>
      <c r="P28" s="4" t="str">
        <f t="shared" si="1"/>
        <v/>
      </c>
      <c r="Q28" s="4" t="str">
        <f t="shared" si="2"/>
        <v/>
      </c>
      <c r="R28" s="4" t="str">
        <f t="shared" si="3"/>
        <v/>
      </c>
    </row>
    <row r="29" customHeight="1" spans="1:18">
      <c r="A29" s="19">
        <v>12</v>
      </c>
      <c r="B29" s="7" t="s">
        <v>76</v>
      </c>
      <c r="C29" s="20" t="s">
        <v>77</v>
      </c>
      <c r="D29" s="20" t="s">
        <v>59</v>
      </c>
      <c r="E29" s="22" t="s">
        <v>78</v>
      </c>
      <c r="F29" s="22" t="s">
        <v>79</v>
      </c>
      <c r="G29" s="39">
        <v>86.8</v>
      </c>
      <c r="H29" s="40" t="s">
        <v>40</v>
      </c>
      <c r="I29" s="58"/>
      <c r="J29" s="12">
        <v>44359</v>
      </c>
      <c r="K29" s="62">
        <v>42</v>
      </c>
      <c r="L29" s="62">
        <v>1207.66</v>
      </c>
      <c r="M29" s="62">
        <v>978.08</v>
      </c>
      <c r="O29" s="4" t="str">
        <f t="shared" si="0"/>
        <v/>
      </c>
      <c r="P29" s="4" t="str">
        <f t="shared" si="1"/>
        <v/>
      </c>
      <c r="Q29" s="4" t="str">
        <f t="shared" si="2"/>
        <v/>
      </c>
      <c r="R29" s="4" t="str">
        <f t="shared" si="3"/>
        <v/>
      </c>
    </row>
    <row r="30" customHeight="1" spans="1:18">
      <c r="A30" s="19">
        <v>12</v>
      </c>
      <c r="B30" s="7" t="s">
        <v>76</v>
      </c>
      <c r="C30" s="20" t="s">
        <v>77</v>
      </c>
      <c r="D30" s="20" t="s">
        <v>59</v>
      </c>
      <c r="E30" s="22" t="s">
        <v>80</v>
      </c>
      <c r="F30" s="22" t="s">
        <v>81</v>
      </c>
      <c r="G30" s="39">
        <v>68</v>
      </c>
      <c r="H30" s="40" t="s">
        <v>40</v>
      </c>
      <c r="I30" s="58"/>
      <c r="J30" s="12">
        <v>44359</v>
      </c>
      <c r="K30" s="63"/>
      <c r="L30" s="63"/>
      <c r="M30" s="63"/>
      <c r="O30" s="4" t="str">
        <f t="shared" si="0"/>
        <v/>
      </c>
      <c r="P30" s="4" t="str">
        <f t="shared" si="1"/>
        <v/>
      </c>
      <c r="Q30" s="4" t="str">
        <f t="shared" si="2"/>
        <v/>
      </c>
      <c r="R30" s="4" t="str">
        <f t="shared" si="3"/>
        <v/>
      </c>
    </row>
    <row r="31" customHeight="1" spans="1:18">
      <c r="A31" s="17">
        <v>13</v>
      </c>
      <c r="B31" s="18" t="s">
        <v>82</v>
      </c>
      <c r="C31" s="18" t="s">
        <v>83</v>
      </c>
      <c r="D31" s="18" t="s">
        <v>59</v>
      </c>
      <c r="E31" s="21" t="s">
        <v>84</v>
      </c>
      <c r="F31" s="21" t="s">
        <v>17</v>
      </c>
      <c r="G31" s="35">
        <v>68</v>
      </c>
      <c r="H31" s="41" t="s">
        <v>40</v>
      </c>
      <c r="I31" s="55"/>
      <c r="J31" s="56">
        <v>44359</v>
      </c>
      <c r="K31" s="57">
        <v>0</v>
      </c>
      <c r="L31" s="57">
        <v>0</v>
      </c>
      <c r="M31" s="57">
        <v>2623.07</v>
      </c>
      <c r="O31" s="4" t="str">
        <f t="shared" si="0"/>
        <v/>
      </c>
      <c r="P31" s="4" t="str">
        <f t="shared" si="1"/>
        <v/>
      </c>
      <c r="Q31" s="4" t="str">
        <f t="shared" si="2"/>
        <v/>
      </c>
      <c r="R31" s="4" t="str">
        <f t="shared" si="3"/>
        <v/>
      </c>
    </row>
    <row r="32" customHeight="1" spans="1:18">
      <c r="A32" s="17">
        <v>13</v>
      </c>
      <c r="B32" s="18" t="s">
        <v>82</v>
      </c>
      <c r="C32" s="18" t="s">
        <v>83</v>
      </c>
      <c r="D32" s="18" t="s">
        <v>59</v>
      </c>
      <c r="E32" s="21" t="s">
        <v>85</v>
      </c>
      <c r="F32" s="21" t="s">
        <v>81</v>
      </c>
      <c r="G32" s="35">
        <v>78</v>
      </c>
      <c r="H32" s="41" t="s">
        <v>40</v>
      </c>
      <c r="I32" s="55"/>
      <c r="J32" s="56">
        <v>44359</v>
      </c>
      <c r="K32" s="57"/>
      <c r="L32" s="57"/>
      <c r="M32" s="57"/>
      <c r="O32" s="4" t="str">
        <f t="shared" si="0"/>
        <v/>
      </c>
      <c r="P32" s="4" t="str">
        <f t="shared" si="1"/>
        <v/>
      </c>
      <c r="Q32" s="4" t="str">
        <f t="shared" si="2"/>
        <v/>
      </c>
      <c r="R32" s="4" t="str">
        <f t="shared" si="3"/>
        <v/>
      </c>
    </row>
    <row r="33" customHeight="1" spans="1:18">
      <c r="A33" s="17">
        <v>13</v>
      </c>
      <c r="B33" s="18" t="s">
        <v>82</v>
      </c>
      <c r="C33" s="18" t="s">
        <v>83</v>
      </c>
      <c r="D33" s="18" t="s">
        <v>59</v>
      </c>
      <c r="E33" s="21" t="s">
        <v>86</v>
      </c>
      <c r="F33" s="21" t="s">
        <v>20</v>
      </c>
      <c r="G33" s="35">
        <v>108</v>
      </c>
      <c r="H33" s="41" t="s">
        <v>40</v>
      </c>
      <c r="I33" s="55"/>
      <c r="J33" s="56">
        <v>44359</v>
      </c>
      <c r="K33" s="57"/>
      <c r="L33" s="57"/>
      <c r="M33" s="57"/>
      <c r="O33" s="4" t="str">
        <f t="shared" si="0"/>
        <v/>
      </c>
      <c r="P33" s="4" t="str">
        <f t="shared" si="1"/>
        <v/>
      </c>
      <c r="Q33" s="4" t="str">
        <f t="shared" si="2"/>
        <v/>
      </c>
      <c r="R33" s="4" t="str">
        <f t="shared" si="3"/>
        <v/>
      </c>
    </row>
    <row r="34" customHeight="1" spans="1:18">
      <c r="A34" s="17">
        <v>15</v>
      </c>
      <c r="B34" s="18" t="s">
        <v>87</v>
      </c>
      <c r="C34" s="18" t="s">
        <v>88</v>
      </c>
      <c r="D34" s="18" t="s">
        <v>15</v>
      </c>
      <c r="E34" s="21" t="s">
        <v>89</v>
      </c>
      <c r="F34" s="21" t="s">
        <v>20</v>
      </c>
      <c r="G34" s="35">
        <v>35</v>
      </c>
      <c r="H34" s="41" t="s">
        <v>40</v>
      </c>
      <c r="I34" s="55"/>
      <c r="J34" s="56">
        <v>44359</v>
      </c>
      <c r="K34" s="64">
        <v>8</v>
      </c>
      <c r="L34" s="57">
        <v>164</v>
      </c>
      <c r="M34" s="57">
        <v>491.97</v>
      </c>
      <c r="O34" s="4" t="str">
        <f t="shared" si="0"/>
        <v/>
      </c>
      <c r="P34" s="4" t="str">
        <f t="shared" si="1"/>
        <v/>
      </c>
      <c r="Q34" s="4" t="str">
        <f t="shared" si="2"/>
        <v/>
      </c>
      <c r="R34" s="4" t="str">
        <f t="shared" si="3"/>
        <v/>
      </c>
    </row>
    <row r="35" customHeight="1" spans="1:18">
      <c r="A35" s="17">
        <v>23</v>
      </c>
      <c r="B35" s="21" t="s">
        <v>90</v>
      </c>
      <c r="C35" s="25" t="s">
        <v>91</v>
      </c>
      <c r="D35" s="25" t="s">
        <v>59</v>
      </c>
      <c r="E35" s="21" t="s">
        <v>92</v>
      </c>
      <c r="F35" s="21" t="s">
        <v>22</v>
      </c>
      <c r="G35" s="35">
        <v>58</v>
      </c>
      <c r="H35" s="41" t="s">
        <v>40</v>
      </c>
      <c r="I35" s="55"/>
      <c r="J35" s="56">
        <v>45152</v>
      </c>
      <c r="K35" s="57"/>
      <c r="L35" s="57"/>
      <c r="M35" s="57"/>
      <c r="O35" s="4" t="str">
        <f t="shared" ref="O35:O57" si="4">IFERROR(VLOOKUP(E35,S:W,2,FALSE),"")</f>
        <v/>
      </c>
      <c r="P35" s="4" t="str">
        <f t="shared" ref="P35:P57" si="5">IFERROR(VLOOKUP(E35,S:W,3,FALSE),"")</f>
        <v/>
      </c>
      <c r="Q35" s="4" t="str">
        <f t="shared" ref="Q35:Q57" si="6">IFERROR(VLOOKUP(E35,S:W,4,FALSE),"")</f>
        <v/>
      </c>
      <c r="R35" s="4" t="str">
        <f t="shared" ref="R35:R57" si="7">IFERROR(VLOOKUP(E35,S:W,5,FALSE),"")</f>
        <v/>
      </c>
    </row>
    <row r="36" customHeight="1" spans="1:18">
      <c r="A36" s="19">
        <v>24</v>
      </c>
      <c r="B36" s="20" t="s">
        <v>87</v>
      </c>
      <c r="C36" s="26" t="s">
        <v>93</v>
      </c>
      <c r="D36" s="26" t="s">
        <v>15</v>
      </c>
      <c r="E36" s="48" t="s">
        <v>94</v>
      </c>
      <c r="F36" s="49" t="s">
        <v>17</v>
      </c>
      <c r="G36" s="39">
        <v>28.8</v>
      </c>
      <c r="H36" s="7" t="s">
        <v>95</v>
      </c>
      <c r="I36" s="58"/>
      <c r="J36" s="12">
        <v>44359</v>
      </c>
      <c r="K36" s="13">
        <v>296</v>
      </c>
      <c r="L36" s="13">
        <v>5386.95</v>
      </c>
      <c r="M36" s="13">
        <v>58894.19</v>
      </c>
      <c r="O36" s="4" t="str">
        <f t="shared" si="4"/>
        <v/>
      </c>
      <c r="P36" s="4" t="str">
        <f t="shared" si="5"/>
        <v/>
      </c>
      <c r="Q36" s="4" t="str">
        <f t="shared" si="6"/>
        <v/>
      </c>
      <c r="R36" s="4" t="str">
        <f t="shared" si="7"/>
        <v/>
      </c>
    </row>
    <row r="37" customHeight="1" spans="1:18">
      <c r="A37" s="19">
        <v>24</v>
      </c>
      <c r="B37" s="20" t="s">
        <v>87</v>
      </c>
      <c r="C37" s="26" t="s">
        <v>93</v>
      </c>
      <c r="D37" s="26" t="s">
        <v>15</v>
      </c>
      <c r="E37" s="48" t="s">
        <v>96</v>
      </c>
      <c r="F37" s="49" t="s">
        <v>20</v>
      </c>
      <c r="G37" s="39">
        <v>35.8</v>
      </c>
      <c r="H37" s="7" t="s">
        <v>95</v>
      </c>
      <c r="I37" s="58"/>
      <c r="J37" s="12">
        <v>44359</v>
      </c>
      <c r="O37" s="4" t="str">
        <f t="shared" si="4"/>
        <v/>
      </c>
      <c r="P37" s="4" t="str">
        <f t="shared" si="5"/>
        <v/>
      </c>
      <c r="Q37" s="4" t="str">
        <f t="shared" si="6"/>
        <v/>
      </c>
      <c r="R37" s="4" t="str">
        <f t="shared" si="7"/>
        <v/>
      </c>
    </row>
    <row r="38" customHeight="1" spans="1:18">
      <c r="A38" s="17">
        <v>25</v>
      </c>
      <c r="B38" s="21" t="s">
        <v>97</v>
      </c>
      <c r="C38" s="27" t="s">
        <v>98</v>
      </c>
      <c r="D38" s="27" t="s">
        <v>15</v>
      </c>
      <c r="E38" s="37" t="s">
        <v>99</v>
      </c>
      <c r="F38" s="50" t="s">
        <v>17</v>
      </c>
      <c r="G38" s="35">
        <v>24.8</v>
      </c>
      <c r="H38" s="36" t="s">
        <v>18</v>
      </c>
      <c r="I38" s="55"/>
      <c r="J38" s="56">
        <v>44825</v>
      </c>
      <c r="K38" s="57">
        <v>6385</v>
      </c>
      <c r="L38" s="57">
        <v>85402.62</v>
      </c>
      <c r="M38" s="57">
        <v>136500.79</v>
      </c>
      <c r="O38" s="4" t="str">
        <f t="shared" si="4"/>
        <v/>
      </c>
      <c r="P38" s="4" t="str">
        <f t="shared" si="5"/>
        <v/>
      </c>
      <c r="Q38" s="4" t="str">
        <f t="shared" si="6"/>
        <v/>
      </c>
      <c r="R38" s="4" t="str">
        <f t="shared" si="7"/>
        <v/>
      </c>
    </row>
    <row r="39" customHeight="1" spans="1:18">
      <c r="A39" s="17">
        <v>25</v>
      </c>
      <c r="B39" s="21" t="s">
        <v>97</v>
      </c>
      <c r="C39" s="27" t="s">
        <v>98</v>
      </c>
      <c r="D39" s="27" t="s">
        <v>15</v>
      </c>
      <c r="E39" s="37" t="s">
        <v>100</v>
      </c>
      <c r="F39" s="50" t="s">
        <v>33</v>
      </c>
      <c r="G39" s="35">
        <v>29.8</v>
      </c>
      <c r="H39" s="36" t="s">
        <v>18</v>
      </c>
      <c r="I39" s="55"/>
      <c r="J39" s="56">
        <v>44825</v>
      </c>
      <c r="K39" s="57"/>
      <c r="L39" s="57"/>
      <c r="M39" s="57"/>
      <c r="O39" s="4" t="str">
        <f t="shared" si="4"/>
        <v/>
      </c>
      <c r="P39" s="4" t="str">
        <f t="shared" si="5"/>
        <v/>
      </c>
      <c r="Q39" s="4" t="str">
        <f t="shared" si="6"/>
        <v/>
      </c>
      <c r="R39" s="4" t="str">
        <f t="shared" si="7"/>
        <v/>
      </c>
    </row>
    <row r="40" customHeight="1" spans="1:18">
      <c r="A40" s="17">
        <v>25</v>
      </c>
      <c r="B40" s="21" t="s">
        <v>97</v>
      </c>
      <c r="C40" s="27" t="s">
        <v>98</v>
      </c>
      <c r="D40" s="27" t="s">
        <v>15</v>
      </c>
      <c r="E40" s="37" t="s">
        <v>101</v>
      </c>
      <c r="F40" s="50" t="s">
        <v>20</v>
      </c>
      <c r="G40" s="35">
        <v>33.8</v>
      </c>
      <c r="H40" s="36" t="s">
        <v>18</v>
      </c>
      <c r="I40" s="55"/>
      <c r="J40" s="56">
        <v>44359</v>
      </c>
      <c r="K40" s="57"/>
      <c r="L40" s="57"/>
      <c r="M40" s="57"/>
      <c r="O40" s="4" t="str">
        <f t="shared" si="4"/>
        <v/>
      </c>
      <c r="P40" s="4" t="str">
        <f t="shared" si="5"/>
        <v/>
      </c>
      <c r="Q40" s="4" t="str">
        <f t="shared" si="6"/>
        <v/>
      </c>
      <c r="R40" s="4" t="str">
        <f t="shared" si="7"/>
        <v/>
      </c>
    </row>
    <row r="41" customHeight="1" spans="1:18">
      <c r="A41" s="17">
        <v>25</v>
      </c>
      <c r="B41" s="21" t="s">
        <v>97</v>
      </c>
      <c r="C41" s="27" t="s">
        <v>98</v>
      </c>
      <c r="D41" s="27" t="s">
        <v>15</v>
      </c>
      <c r="E41" s="37" t="s">
        <v>102</v>
      </c>
      <c r="F41" s="50" t="s">
        <v>22</v>
      </c>
      <c r="G41" s="35">
        <v>36.8</v>
      </c>
      <c r="H41" s="36" t="s">
        <v>25</v>
      </c>
      <c r="I41" s="55"/>
      <c r="J41" s="56">
        <v>45009</v>
      </c>
      <c r="K41" s="57"/>
      <c r="L41" s="57"/>
      <c r="M41" s="57"/>
      <c r="O41" s="4" t="str">
        <f t="shared" si="4"/>
        <v/>
      </c>
      <c r="P41" s="4" t="str">
        <f t="shared" si="5"/>
        <v/>
      </c>
      <c r="Q41" s="4" t="str">
        <f t="shared" si="6"/>
        <v/>
      </c>
      <c r="R41" s="4" t="str">
        <f t="shared" si="7"/>
        <v/>
      </c>
    </row>
    <row r="42" customHeight="1" spans="1:18">
      <c r="A42" s="17">
        <v>25</v>
      </c>
      <c r="B42" s="21" t="s">
        <v>97</v>
      </c>
      <c r="C42" s="27" t="s">
        <v>98</v>
      </c>
      <c r="D42" s="27" t="s">
        <v>15</v>
      </c>
      <c r="E42" s="21" t="s">
        <v>103</v>
      </c>
      <c r="F42" s="50" t="s">
        <v>104</v>
      </c>
      <c r="G42" s="35">
        <v>43.8</v>
      </c>
      <c r="H42" s="41" t="s">
        <v>40</v>
      </c>
      <c r="I42" s="55"/>
      <c r="J42" s="56">
        <v>45436</v>
      </c>
      <c r="K42" s="57"/>
      <c r="L42" s="57"/>
      <c r="M42" s="57"/>
      <c r="O42" s="4" t="str">
        <f t="shared" si="4"/>
        <v/>
      </c>
      <c r="P42" s="4" t="str">
        <f t="shared" si="5"/>
        <v/>
      </c>
      <c r="Q42" s="4" t="str">
        <f t="shared" si="6"/>
        <v/>
      </c>
      <c r="R42" s="4" t="str">
        <f t="shared" si="7"/>
        <v/>
      </c>
    </row>
    <row r="43" customHeight="1" spans="1:18">
      <c r="A43" s="17">
        <v>25</v>
      </c>
      <c r="B43" s="21" t="s">
        <v>97</v>
      </c>
      <c r="C43" s="27" t="s">
        <v>98</v>
      </c>
      <c r="D43" s="27" t="s">
        <v>15</v>
      </c>
      <c r="E43" s="21" t="s">
        <v>105</v>
      </c>
      <c r="F43" s="50" t="s">
        <v>24</v>
      </c>
      <c r="G43" s="35">
        <v>49.8</v>
      </c>
      <c r="H43" s="41" t="s">
        <v>40</v>
      </c>
      <c r="I43" s="55"/>
      <c r="J43" s="56">
        <v>45436</v>
      </c>
      <c r="K43" s="57"/>
      <c r="L43" s="57"/>
      <c r="M43" s="57"/>
      <c r="O43" s="4" t="str">
        <f t="shared" si="4"/>
        <v/>
      </c>
      <c r="P43" s="4" t="str">
        <f t="shared" si="5"/>
        <v/>
      </c>
      <c r="Q43" s="4" t="str">
        <f t="shared" si="6"/>
        <v/>
      </c>
      <c r="R43" s="4" t="str">
        <f t="shared" si="7"/>
        <v/>
      </c>
    </row>
    <row r="44" customHeight="1" spans="1:18">
      <c r="A44" s="19">
        <v>26</v>
      </c>
      <c r="B44" s="20" t="s">
        <v>90</v>
      </c>
      <c r="C44" s="26" t="s">
        <v>106</v>
      </c>
      <c r="D44" s="26" t="s">
        <v>59</v>
      </c>
      <c r="E44" s="22" t="s">
        <v>107</v>
      </c>
      <c r="F44" s="51" t="s">
        <v>22</v>
      </c>
      <c r="G44" s="39">
        <v>108</v>
      </c>
      <c r="H44" s="40" t="s">
        <v>40</v>
      </c>
      <c r="I44" s="58"/>
      <c r="J44" s="12">
        <v>44359</v>
      </c>
      <c r="K44" s="13">
        <v>0</v>
      </c>
      <c r="L44" s="13">
        <v>0</v>
      </c>
      <c r="M44" s="13">
        <v>643.27</v>
      </c>
      <c r="O44" s="4" t="str">
        <f t="shared" si="4"/>
        <v/>
      </c>
      <c r="P44" s="4" t="str">
        <f t="shared" si="5"/>
        <v/>
      </c>
      <c r="Q44" s="4" t="str">
        <f t="shared" si="6"/>
        <v/>
      </c>
      <c r="R44" s="4" t="str">
        <f t="shared" si="7"/>
        <v/>
      </c>
    </row>
    <row r="45" customHeight="1" spans="1:18">
      <c r="A45" s="17">
        <v>27</v>
      </c>
      <c r="B45" s="18" t="s">
        <v>13</v>
      </c>
      <c r="C45" s="28" t="s">
        <v>108</v>
      </c>
      <c r="D45" s="28" t="s">
        <v>15</v>
      </c>
      <c r="E45" s="21" t="s">
        <v>109</v>
      </c>
      <c r="F45" s="50" t="s">
        <v>29</v>
      </c>
      <c r="G45" s="35">
        <v>23.8</v>
      </c>
      <c r="H45" s="36" t="s">
        <v>95</v>
      </c>
      <c r="I45" s="55"/>
      <c r="J45" s="56">
        <v>44359</v>
      </c>
      <c r="K45" s="57">
        <v>402</v>
      </c>
      <c r="L45" s="57">
        <v>6895.25</v>
      </c>
      <c r="M45" s="57">
        <v>11324.89</v>
      </c>
      <c r="O45" s="4" t="str">
        <f t="shared" si="4"/>
        <v/>
      </c>
      <c r="P45" s="4" t="str">
        <f t="shared" si="5"/>
        <v/>
      </c>
      <c r="Q45" s="4" t="str">
        <f t="shared" si="6"/>
        <v/>
      </c>
      <c r="R45" s="4" t="str">
        <f t="shared" si="7"/>
        <v/>
      </c>
    </row>
    <row r="46" customHeight="1" spans="1:18">
      <c r="A46" s="17">
        <v>27</v>
      </c>
      <c r="B46" s="18" t="s">
        <v>13</v>
      </c>
      <c r="C46" s="28" t="s">
        <v>108</v>
      </c>
      <c r="D46" s="28" t="s">
        <v>15</v>
      </c>
      <c r="E46" s="21" t="s">
        <v>110</v>
      </c>
      <c r="F46" s="50" t="s">
        <v>17</v>
      </c>
      <c r="G46" s="35">
        <v>25.8</v>
      </c>
      <c r="H46" s="36" t="s">
        <v>95</v>
      </c>
      <c r="I46" s="55"/>
      <c r="J46" s="56">
        <v>44359</v>
      </c>
      <c r="K46" s="57"/>
      <c r="L46" s="57"/>
      <c r="M46" s="57"/>
      <c r="O46" s="4" t="str">
        <f t="shared" si="4"/>
        <v/>
      </c>
      <c r="P46" s="4" t="str">
        <f t="shared" si="5"/>
        <v/>
      </c>
      <c r="Q46" s="4" t="str">
        <f t="shared" si="6"/>
        <v/>
      </c>
      <c r="R46" s="4" t="str">
        <f t="shared" si="7"/>
        <v/>
      </c>
    </row>
    <row r="47" customHeight="1" spans="1:18">
      <c r="A47" s="17">
        <v>27</v>
      </c>
      <c r="B47" s="18" t="s">
        <v>13</v>
      </c>
      <c r="C47" s="28" t="s">
        <v>108</v>
      </c>
      <c r="D47" s="28" t="s">
        <v>15</v>
      </c>
      <c r="E47" s="21" t="s">
        <v>111</v>
      </c>
      <c r="F47" s="50" t="s">
        <v>20</v>
      </c>
      <c r="G47" s="35">
        <v>33.8</v>
      </c>
      <c r="H47" s="36" t="s">
        <v>95</v>
      </c>
      <c r="I47" s="55"/>
      <c r="J47" s="56">
        <v>44359</v>
      </c>
      <c r="K47" s="57"/>
      <c r="L47" s="57"/>
      <c r="M47" s="57"/>
      <c r="O47" s="4" t="str">
        <f t="shared" si="4"/>
        <v/>
      </c>
      <c r="P47" s="4" t="str">
        <f t="shared" si="5"/>
        <v/>
      </c>
      <c r="Q47" s="4" t="str">
        <f t="shared" si="6"/>
        <v/>
      </c>
      <c r="R47" s="4" t="str">
        <f t="shared" si="7"/>
        <v/>
      </c>
    </row>
    <row r="48" customHeight="1" spans="1:18">
      <c r="A48" s="17">
        <v>27</v>
      </c>
      <c r="B48" s="18" t="s">
        <v>13</v>
      </c>
      <c r="C48" s="28" t="s">
        <v>108</v>
      </c>
      <c r="D48" s="28" t="s">
        <v>15</v>
      </c>
      <c r="E48" s="21" t="s">
        <v>112</v>
      </c>
      <c r="F48" s="50" t="s">
        <v>22</v>
      </c>
      <c r="G48" s="35">
        <v>39.8</v>
      </c>
      <c r="H48" s="36" t="s">
        <v>95</v>
      </c>
      <c r="I48" s="55"/>
      <c r="J48" s="56">
        <v>44359</v>
      </c>
      <c r="K48" s="57"/>
      <c r="L48" s="57"/>
      <c r="M48" s="57"/>
      <c r="O48" s="4" t="str">
        <f t="shared" si="4"/>
        <v/>
      </c>
      <c r="P48" s="4" t="str">
        <f t="shared" si="5"/>
        <v/>
      </c>
      <c r="Q48" s="4" t="str">
        <f t="shared" si="6"/>
        <v/>
      </c>
      <c r="R48" s="4" t="str">
        <f t="shared" si="7"/>
        <v/>
      </c>
    </row>
    <row r="49" customHeight="1" spans="1:18">
      <c r="A49" s="19">
        <v>28</v>
      </c>
      <c r="B49" s="20" t="s">
        <v>67</v>
      </c>
      <c r="C49" s="29" t="s">
        <v>113</v>
      </c>
      <c r="D49" s="29" t="s">
        <v>59</v>
      </c>
      <c r="E49" s="22" t="s">
        <v>114</v>
      </c>
      <c r="F49" s="22" t="s">
        <v>20</v>
      </c>
      <c r="G49" s="39">
        <v>35.8</v>
      </c>
      <c r="H49" s="40" t="s">
        <v>40</v>
      </c>
      <c r="I49" s="58" t="s">
        <v>115</v>
      </c>
      <c r="J49" s="12">
        <v>44359</v>
      </c>
      <c r="K49" s="13">
        <v>313</v>
      </c>
      <c r="L49" s="13">
        <v>3497.49</v>
      </c>
      <c r="M49" s="13">
        <v>2400.63</v>
      </c>
      <c r="O49" s="4" t="str">
        <f t="shared" si="4"/>
        <v/>
      </c>
      <c r="P49" s="4" t="str">
        <f t="shared" si="5"/>
        <v/>
      </c>
      <c r="Q49" s="4" t="str">
        <f t="shared" si="6"/>
        <v/>
      </c>
      <c r="R49" s="4" t="str">
        <f t="shared" si="7"/>
        <v/>
      </c>
    </row>
    <row r="50" customHeight="1" spans="1:18">
      <c r="A50" s="23">
        <v>28</v>
      </c>
      <c r="B50" s="24" t="s">
        <v>67</v>
      </c>
      <c r="C50" s="30" t="s">
        <v>113</v>
      </c>
      <c r="D50" s="30" t="s">
        <v>59</v>
      </c>
      <c r="E50" s="45" t="s">
        <v>116</v>
      </c>
      <c r="F50" s="45" t="s">
        <v>33</v>
      </c>
      <c r="G50" s="46">
        <v>31.8</v>
      </c>
      <c r="H50" s="47" t="s">
        <v>54</v>
      </c>
      <c r="I50" s="60" t="s">
        <v>115</v>
      </c>
      <c r="J50" s="61">
        <v>44359</v>
      </c>
      <c r="O50" s="4" t="str">
        <f t="shared" si="4"/>
        <v/>
      </c>
      <c r="P50" s="4" t="str">
        <f t="shared" si="5"/>
        <v/>
      </c>
      <c r="Q50" s="4" t="str">
        <f t="shared" si="6"/>
        <v/>
      </c>
      <c r="R50" s="4" t="str">
        <f t="shared" si="7"/>
        <v/>
      </c>
    </row>
    <row r="51" customHeight="1" spans="1:18">
      <c r="A51" s="19">
        <v>28</v>
      </c>
      <c r="B51" s="20" t="s">
        <v>67</v>
      </c>
      <c r="C51" s="29" t="s">
        <v>113</v>
      </c>
      <c r="D51" s="29" t="s">
        <v>59</v>
      </c>
      <c r="E51" s="22" t="s">
        <v>117</v>
      </c>
      <c r="F51" s="22" t="s">
        <v>29</v>
      </c>
      <c r="G51" s="39">
        <v>24.8</v>
      </c>
      <c r="H51" s="40" t="s">
        <v>40</v>
      </c>
      <c r="I51" s="58" t="s">
        <v>115</v>
      </c>
      <c r="J51" s="12">
        <v>44359</v>
      </c>
      <c r="O51" s="4" t="str">
        <f t="shared" si="4"/>
        <v/>
      </c>
      <c r="P51" s="4" t="str">
        <f t="shared" si="5"/>
        <v/>
      </c>
      <c r="Q51" s="4" t="str">
        <f t="shared" si="6"/>
        <v/>
      </c>
      <c r="R51" s="4" t="str">
        <f t="shared" si="7"/>
        <v/>
      </c>
    </row>
    <row r="52" customHeight="1" spans="1:18">
      <c r="A52" s="17">
        <v>29</v>
      </c>
      <c r="B52" s="18" t="s">
        <v>57</v>
      </c>
      <c r="C52" s="18" t="s">
        <v>118</v>
      </c>
      <c r="D52" s="18" t="s">
        <v>59</v>
      </c>
      <c r="E52" s="21" t="s">
        <v>119</v>
      </c>
      <c r="F52" s="21" t="s">
        <v>61</v>
      </c>
      <c r="G52" s="35">
        <v>25.8</v>
      </c>
      <c r="H52" s="41" t="s">
        <v>40</v>
      </c>
      <c r="I52" s="55"/>
      <c r="J52" s="56">
        <v>44359</v>
      </c>
      <c r="K52" s="57">
        <v>45</v>
      </c>
      <c r="L52" s="57">
        <v>812</v>
      </c>
      <c r="M52" s="57">
        <v>2515.03</v>
      </c>
      <c r="O52" s="4" t="str">
        <f t="shared" si="4"/>
        <v/>
      </c>
      <c r="P52" s="4" t="str">
        <f t="shared" si="5"/>
        <v/>
      </c>
      <c r="Q52" s="4" t="str">
        <f t="shared" si="6"/>
        <v/>
      </c>
      <c r="R52" s="4" t="str">
        <f t="shared" si="7"/>
        <v/>
      </c>
    </row>
    <row r="53" customHeight="1" spans="1:18">
      <c r="A53" s="17">
        <v>29</v>
      </c>
      <c r="B53" s="18" t="s">
        <v>57</v>
      </c>
      <c r="C53" s="18" t="s">
        <v>118</v>
      </c>
      <c r="D53" s="18" t="s">
        <v>59</v>
      </c>
      <c r="E53" s="21" t="s">
        <v>120</v>
      </c>
      <c r="F53" s="21" t="s">
        <v>20</v>
      </c>
      <c r="G53" s="35">
        <v>35</v>
      </c>
      <c r="H53" s="41" t="s">
        <v>40</v>
      </c>
      <c r="I53" s="55"/>
      <c r="J53" s="56">
        <v>44359</v>
      </c>
      <c r="K53" s="57"/>
      <c r="L53" s="57"/>
      <c r="M53" s="57"/>
      <c r="O53" s="4" t="str">
        <f t="shared" si="4"/>
        <v/>
      </c>
      <c r="P53" s="4" t="str">
        <f t="shared" si="5"/>
        <v/>
      </c>
      <c r="Q53" s="4" t="str">
        <f t="shared" si="6"/>
        <v/>
      </c>
      <c r="R53" s="4" t="str">
        <f t="shared" si="7"/>
        <v/>
      </c>
    </row>
    <row r="54" customHeight="1" spans="1:18">
      <c r="A54" s="19">
        <v>29</v>
      </c>
      <c r="B54" s="20" t="s">
        <v>57</v>
      </c>
      <c r="C54" s="20" t="s">
        <v>118</v>
      </c>
      <c r="D54" s="20" t="s">
        <v>59</v>
      </c>
      <c r="E54" s="42" t="s">
        <v>121</v>
      </c>
      <c r="F54" s="51" t="s">
        <v>22</v>
      </c>
      <c r="G54" s="39">
        <v>55.8</v>
      </c>
      <c r="H54" s="43" t="s">
        <v>54</v>
      </c>
      <c r="I54" s="58"/>
      <c r="J54" s="12">
        <v>44359</v>
      </c>
      <c r="K54" s="57"/>
      <c r="L54" s="57"/>
      <c r="M54" s="57"/>
      <c r="O54" s="4" t="str">
        <f t="shared" si="4"/>
        <v/>
      </c>
      <c r="P54" s="4" t="str">
        <f t="shared" si="5"/>
        <v/>
      </c>
      <c r="Q54" s="4" t="str">
        <f t="shared" si="6"/>
        <v/>
      </c>
      <c r="R54" s="4" t="str">
        <f t="shared" si="7"/>
        <v/>
      </c>
    </row>
    <row r="55" customHeight="1" spans="1:18">
      <c r="A55" s="19">
        <v>30</v>
      </c>
      <c r="B55" s="20" t="s">
        <v>122</v>
      </c>
      <c r="C55" s="31" t="s">
        <v>123</v>
      </c>
      <c r="D55" s="22" t="s">
        <v>59</v>
      </c>
      <c r="E55" s="22" t="s">
        <v>124</v>
      </c>
      <c r="F55" s="51" t="s">
        <v>125</v>
      </c>
      <c r="G55" s="39">
        <v>11.8</v>
      </c>
      <c r="H55" s="40" t="s">
        <v>40</v>
      </c>
      <c r="I55" s="58"/>
      <c r="J55" s="12">
        <v>44359</v>
      </c>
      <c r="K55" s="13">
        <v>195</v>
      </c>
      <c r="L55" s="13">
        <v>918.61</v>
      </c>
      <c r="M55" s="13">
        <v>4008.24</v>
      </c>
      <c r="O55" s="4" t="str">
        <f t="shared" si="4"/>
        <v/>
      </c>
      <c r="P55" s="4" t="str">
        <f t="shared" si="5"/>
        <v/>
      </c>
      <c r="Q55" s="4" t="str">
        <f t="shared" si="6"/>
        <v/>
      </c>
      <c r="R55" s="4" t="str">
        <f t="shared" si="7"/>
        <v/>
      </c>
    </row>
    <row r="56" customHeight="1" spans="1:18">
      <c r="A56" s="19">
        <v>30</v>
      </c>
      <c r="B56" s="20" t="s">
        <v>122</v>
      </c>
      <c r="C56" s="31" t="s">
        <v>126</v>
      </c>
      <c r="D56" s="22" t="s">
        <v>59</v>
      </c>
      <c r="E56" s="22" t="s">
        <v>127</v>
      </c>
      <c r="F56" s="51" t="s">
        <v>125</v>
      </c>
      <c r="G56" s="39">
        <v>11.8</v>
      </c>
      <c r="H56" s="40" t="s">
        <v>40</v>
      </c>
      <c r="I56" s="58"/>
      <c r="J56" s="12">
        <v>44359</v>
      </c>
      <c r="O56" s="4" t="str">
        <f t="shared" si="4"/>
        <v/>
      </c>
      <c r="P56" s="4" t="str">
        <f t="shared" si="5"/>
        <v/>
      </c>
      <c r="Q56" s="4" t="str">
        <f t="shared" si="6"/>
        <v/>
      </c>
      <c r="R56" s="4" t="str">
        <f t="shared" si="7"/>
        <v/>
      </c>
    </row>
    <row r="57" customHeight="1" spans="1:18">
      <c r="A57" s="19">
        <v>30</v>
      </c>
      <c r="B57" s="20" t="s">
        <v>122</v>
      </c>
      <c r="C57" s="31" t="s">
        <v>128</v>
      </c>
      <c r="D57" s="22" t="s">
        <v>59</v>
      </c>
      <c r="E57" s="22" t="s">
        <v>129</v>
      </c>
      <c r="F57" s="51" t="s">
        <v>125</v>
      </c>
      <c r="G57" s="39">
        <v>11.8</v>
      </c>
      <c r="H57" s="40" t="s">
        <v>40</v>
      </c>
      <c r="I57" s="58"/>
      <c r="J57" s="12">
        <v>44359</v>
      </c>
      <c r="O57" s="4" t="str">
        <f t="shared" si="4"/>
        <v/>
      </c>
      <c r="P57" s="4" t="str">
        <f t="shared" si="5"/>
        <v/>
      </c>
      <c r="Q57" s="4" t="str">
        <f t="shared" si="6"/>
        <v/>
      </c>
      <c r="R57" s="4" t="str">
        <f t="shared" si="7"/>
        <v/>
      </c>
    </row>
    <row r="58" customHeight="1" spans="1:18">
      <c r="A58" s="19">
        <v>32</v>
      </c>
      <c r="B58" s="20" t="s">
        <v>48</v>
      </c>
      <c r="C58" s="22" t="s">
        <v>130</v>
      </c>
      <c r="D58" s="22" t="s">
        <v>59</v>
      </c>
      <c r="E58" s="22" t="s">
        <v>131</v>
      </c>
      <c r="F58" s="51" t="s">
        <v>51</v>
      </c>
      <c r="G58" s="39">
        <v>108</v>
      </c>
      <c r="H58" s="40" t="s">
        <v>40</v>
      </c>
      <c r="I58" s="58"/>
      <c r="J58" s="12">
        <v>44359</v>
      </c>
      <c r="K58" s="13">
        <v>19</v>
      </c>
      <c r="L58" s="13">
        <v>825.63</v>
      </c>
      <c r="M58" s="13">
        <v>1953.65</v>
      </c>
      <c r="O58" s="4" t="str">
        <f t="shared" ref="O58:O89" si="8">IFERROR(VLOOKUP(E58,S:W,2,FALSE),"")</f>
        <v/>
      </c>
      <c r="P58" s="4" t="str">
        <f t="shared" ref="P58:P89" si="9">IFERROR(VLOOKUP(E58,S:W,3,FALSE),"")</f>
        <v/>
      </c>
      <c r="Q58" s="4" t="str">
        <f t="shared" ref="Q58:Q89" si="10">IFERROR(VLOOKUP(E58,S:W,4,FALSE),"")</f>
        <v/>
      </c>
      <c r="R58" s="4" t="str">
        <f t="shared" ref="R58:R89" si="11">IFERROR(VLOOKUP(E58,S:W,5,FALSE),"")</f>
        <v/>
      </c>
    </row>
    <row r="59" customHeight="1" spans="1:18">
      <c r="A59" s="19">
        <v>32</v>
      </c>
      <c r="B59" s="20" t="s">
        <v>48</v>
      </c>
      <c r="C59" s="22" t="s">
        <v>132</v>
      </c>
      <c r="D59" s="22" t="s">
        <v>59</v>
      </c>
      <c r="E59" s="22" t="s">
        <v>133</v>
      </c>
      <c r="F59" s="51" t="s">
        <v>51</v>
      </c>
      <c r="G59" s="39">
        <v>118</v>
      </c>
      <c r="H59" s="43" t="s">
        <v>54</v>
      </c>
      <c r="I59" s="58"/>
      <c r="J59" s="12">
        <v>44359</v>
      </c>
      <c r="O59" s="4" t="str">
        <f t="shared" si="8"/>
        <v/>
      </c>
      <c r="P59" s="4" t="str">
        <f t="shared" si="9"/>
        <v/>
      </c>
      <c r="Q59" s="4" t="str">
        <f t="shared" si="10"/>
        <v/>
      </c>
      <c r="R59" s="4" t="str">
        <f t="shared" si="11"/>
        <v/>
      </c>
    </row>
    <row r="60" customHeight="1" spans="1:18">
      <c r="A60" s="19">
        <v>33</v>
      </c>
      <c r="B60" s="20" t="s">
        <v>82</v>
      </c>
      <c r="C60" s="20" t="s">
        <v>134</v>
      </c>
      <c r="D60" s="20" t="s">
        <v>59</v>
      </c>
      <c r="E60" s="22" t="s">
        <v>135</v>
      </c>
      <c r="F60" s="51" t="s">
        <v>81</v>
      </c>
      <c r="G60" s="39">
        <v>75</v>
      </c>
      <c r="H60" s="43" t="s">
        <v>54</v>
      </c>
      <c r="I60" s="58"/>
      <c r="J60" s="12">
        <v>44359</v>
      </c>
      <c r="K60" s="57">
        <v>0</v>
      </c>
      <c r="L60" s="57">
        <v>0</v>
      </c>
      <c r="M60" s="57">
        <v>41.05</v>
      </c>
      <c r="O60" s="4" t="str">
        <f t="shared" si="8"/>
        <v/>
      </c>
      <c r="P60" s="4" t="str">
        <f t="shared" si="9"/>
        <v/>
      </c>
      <c r="Q60" s="4" t="str">
        <f t="shared" si="10"/>
        <v/>
      </c>
      <c r="R60" s="4" t="str">
        <f t="shared" si="11"/>
        <v/>
      </c>
    </row>
    <row r="61" customHeight="1" spans="1:18">
      <c r="A61" s="19">
        <v>34</v>
      </c>
      <c r="B61" s="22" t="s">
        <v>136</v>
      </c>
      <c r="C61" s="22" t="s">
        <v>137</v>
      </c>
      <c r="D61" s="22" t="s">
        <v>15</v>
      </c>
      <c r="E61" s="22" t="s">
        <v>138</v>
      </c>
      <c r="F61" s="51" t="s">
        <v>20</v>
      </c>
      <c r="G61" s="39">
        <v>72.8</v>
      </c>
      <c r="H61" s="40" t="s">
        <v>40</v>
      </c>
      <c r="I61" s="58"/>
      <c r="J61" s="12">
        <v>44359</v>
      </c>
      <c r="K61" s="13">
        <v>32</v>
      </c>
      <c r="L61" s="13">
        <v>1449.41</v>
      </c>
      <c r="M61" s="13">
        <v>3887.67</v>
      </c>
      <c r="O61" s="4" t="str">
        <f t="shared" si="8"/>
        <v/>
      </c>
      <c r="P61" s="4" t="str">
        <f t="shared" si="9"/>
        <v/>
      </c>
      <c r="Q61" s="4" t="str">
        <f t="shared" si="10"/>
        <v/>
      </c>
      <c r="R61" s="4" t="str">
        <f t="shared" si="11"/>
        <v/>
      </c>
    </row>
    <row r="62" customHeight="1" spans="1:18">
      <c r="A62" s="17">
        <v>35</v>
      </c>
      <c r="B62" s="18" t="s">
        <v>139</v>
      </c>
      <c r="C62" s="18" t="s">
        <v>140</v>
      </c>
      <c r="D62" s="18" t="s">
        <v>59</v>
      </c>
      <c r="E62" s="21" t="s">
        <v>141</v>
      </c>
      <c r="F62" s="50" t="s">
        <v>70</v>
      </c>
      <c r="G62" s="35">
        <v>9.8</v>
      </c>
      <c r="H62" s="41" t="s">
        <v>40</v>
      </c>
      <c r="I62" s="55"/>
      <c r="J62" s="56">
        <v>44359</v>
      </c>
      <c r="K62" s="57">
        <v>6</v>
      </c>
      <c r="L62" s="57">
        <v>26.36</v>
      </c>
      <c r="M62" s="57">
        <v>725.13</v>
      </c>
      <c r="O62" s="4" t="str">
        <f t="shared" si="8"/>
        <v/>
      </c>
      <c r="P62" s="4" t="str">
        <f t="shared" si="9"/>
        <v/>
      </c>
      <c r="Q62" s="4" t="str">
        <f t="shared" si="10"/>
        <v/>
      </c>
      <c r="R62" s="4" t="str">
        <f t="shared" si="11"/>
        <v/>
      </c>
    </row>
    <row r="63" customHeight="1" spans="1:18">
      <c r="A63" s="19">
        <v>37</v>
      </c>
      <c r="B63" s="20" t="s">
        <v>57</v>
      </c>
      <c r="C63" s="20" t="s">
        <v>142</v>
      </c>
      <c r="D63" s="20" t="s">
        <v>15</v>
      </c>
      <c r="E63" s="42" t="s">
        <v>143</v>
      </c>
      <c r="F63" s="51" t="s">
        <v>33</v>
      </c>
      <c r="G63" s="39">
        <v>37.8</v>
      </c>
      <c r="H63" s="43" t="s">
        <v>54</v>
      </c>
      <c r="I63" s="58"/>
      <c r="J63" s="12">
        <v>44359</v>
      </c>
      <c r="K63" s="57">
        <v>267</v>
      </c>
      <c r="L63" s="57">
        <v>4194.32</v>
      </c>
      <c r="M63" s="57">
        <v>6674.56</v>
      </c>
      <c r="O63" s="4" t="str">
        <f t="shared" si="8"/>
        <v/>
      </c>
      <c r="P63" s="4" t="str">
        <f t="shared" si="9"/>
        <v/>
      </c>
      <c r="Q63" s="4" t="str">
        <f t="shared" si="10"/>
        <v/>
      </c>
      <c r="R63" s="4" t="str">
        <f t="shared" si="11"/>
        <v/>
      </c>
    </row>
    <row r="64" customHeight="1" spans="1:18">
      <c r="A64" s="17">
        <v>37</v>
      </c>
      <c r="B64" s="18" t="s">
        <v>57</v>
      </c>
      <c r="C64" s="18" t="s">
        <v>142</v>
      </c>
      <c r="D64" s="18" t="s">
        <v>15</v>
      </c>
      <c r="E64" s="21" t="s">
        <v>144</v>
      </c>
      <c r="F64" s="50" t="s">
        <v>17</v>
      </c>
      <c r="G64" s="35">
        <v>35.8</v>
      </c>
      <c r="H64" s="41" t="s">
        <v>40</v>
      </c>
      <c r="I64" s="55"/>
      <c r="J64" s="56">
        <v>44359</v>
      </c>
      <c r="K64" s="57"/>
      <c r="L64" s="57"/>
      <c r="M64" s="57"/>
      <c r="O64" s="4" t="str">
        <f t="shared" si="8"/>
        <v/>
      </c>
      <c r="P64" s="4" t="str">
        <f t="shared" si="9"/>
        <v/>
      </c>
      <c r="Q64" s="4" t="str">
        <f t="shared" si="10"/>
        <v/>
      </c>
      <c r="R64" s="4" t="str">
        <f t="shared" si="11"/>
        <v/>
      </c>
    </row>
    <row r="65" customHeight="1" spans="1:18">
      <c r="A65" s="17">
        <v>37</v>
      </c>
      <c r="B65" s="18" t="s">
        <v>57</v>
      </c>
      <c r="C65" s="18" t="s">
        <v>142</v>
      </c>
      <c r="D65" s="18" t="s">
        <v>15</v>
      </c>
      <c r="E65" s="21" t="s">
        <v>145</v>
      </c>
      <c r="F65" s="50" t="s">
        <v>51</v>
      </c>
      <c r="G65" s="35">
        <v>26.8</v>
      </c>
      <c r="H65" s="41" t="s">
        <v>40</v>
      </c>
      <c r="I65" s="55"/>
      <c r="J65" s="56">
        <v>44359</v>
      </c>
      <c r="K65" s="57"/>
      <c r="L65" s="57"/>
      <c r="M65" s="57"/>
      <c r="O65" s="4" t="str">
        <f t="shared" si="8"/>
        <v/>
      </c>
      <c r="P65" s="4" t="str">
        <f t="shared" si="9"/>
        <v/>
      </c>
      <c r="Q65" s="4" t="str">
        <f t="shared" si="10"/>
        <v/>
      </c>
      <c r="R65" s="4" t="str">
        <f t="shared" si="11"/>
        <v/>
      </c>
    </row>
    <row r="66" customHeight="1" spans="1:18">
      <c r="A66" s="17">
        <v>39</v>
      </c>
      <c r="B66" s="21" t="s">
        <v>122</v>
      </c>
      <c r="C66" s="21" t="s">
        <v>146</v>
      </c>
      <c r="D66" s="21" t="s">
        <v>59</v>
      </c>
      <c r="E66" s="21" t="s">
        <v>147</v>
      </c>
      <c r="F66" s="50" t="s">
        <v>125</v>
      </c>
      <c r="G66" s="35">
        <v>11.8</v>
      </c>
      <c r="H66" s="41" t="s">
        <v>40</v>
      </c>
      <c r="I66" s="55"/>
      <c r="J66" s="56">
        <v>44359</v>
      </c>
      <c r="K66" s="57">
        <v>8</v>
      </c>
      <c r="L66" s="57">
        <v>45.76</v>
      </c>
      <c r="M66" s="57">
        <v>0</v>
      </c>
      <c r="O66" s="4" t="str">
        <f t="shared" si="8"/>
        <v/>
      </c>
      <c r="P66" s="4" t="str">
        <f t="shared" si="9"/>
        <v/>
      </c>
      <c r="Q66" s="4" t="str">
        <f t="shared" si="10"/>
        <v/>
      </c>
      <c r="R66" s="4" t="str">
        <f t="shared" si="11"/>
        <v/>
      </c>
    </row>
    <row r="67" customHeight="1" spans="1:18">
      <c r="A67" s="19">
        <v>42</v>
      </c>
      <c r="B67" s="20" t="s">
        <v>57</v>
      </c>
      <c r="C67" s="20" t="s">
        <v>148</v>
      </c>
      <c r="D67" s="22" t="s">
        <v>15</v>
      </c>
      <c r="E67" s="22" t="s">
        <v>149</v>
      </c>
      <c r="F67" s="51" t="s">
        <v>150</v>
      </c>
      <c r="G67" s="39">
        <v>12</v>
      </c>
      <c r="H67" s="7" t="s">
        <v>18</v>
      </c>
      <c r="I67" s="58"/>
      <c r="J67" s="12">
        <v>44359</v>
      </c>
      <c r="K67" s="13">
        <v>1036</v>
      </c>
      <c r="L67" s="13">
        <v>8084.1</v>
      </c>
      <c r="M67" s="13">
        <v>15590.59</v>
      </c>
      <c r="O67" s="4" t="str">
        <f t="shared" si="8"/>
        <v/>
      </c>
      <c r="P67" s="4" t="str">
        <f t="shared" si="9"/>
        <v/>
      </c>
      <c r="Q67" s="4" t="str">
        <f t="shared" si="10"/>
        <v/>
      </c>
      <c r="R67" s="4" t="str">
        <f t="shared" si="11"/>
        <v/>
      </c>
    </row>
    <row r="68" customHeight="1" spans="1:18">
      <c r="A68" s="19">
        <v>42</v>
      </c>
      <c r="B68" s="20" t="s">
        <v>57</v>
      </c>
      <c r="C68" s="20" t="s">
        <v>148</v>
      </c>
      <c r="D68" s="22" t="s">
        <v>59</v>
      </c>
      <c r="E68" s="22" t="s">
        <v>151</v>
      </c>
      <c r="F68" s="51" t="s">
        <v>150</v>
      </c>
      <c r="G68" s="39">
        <v>12</v>
      </c>
      <c r="H68" s="7" t="s">
        <v>25</v>
      </c>
      <c r="I68" s="58"/>
      <c r="J68" s="12">
        <v>44359</v>
      </c>
      <c r="O68" s="4" t="str">
        <f t="shared" si="8"/>
        <v/>
      </c>
      <c r="P68" s="4" t="str">
        <f t="shared" si="9"/>
        <v/>
      </c>
      <c r="Q68" s="4" t="str">
        <f t="shared" si="10"/>
        <v/>
      </c>
      <c r="R68" s="4" t="str">
        <f t="shared" si="11"/>
        <v/>
      </c>
    </row>
    <row r="69" customHeight="1" spans="1:18">
      <c r="A69" s="19">
        <v>42</v>
      </c>
      <c r="B69" s="20" t="s">
        <v>57</v>
      </c>
      <c r="C69" s="20" t="s">
        <v>148</v>
      </c>
      <c r="D69" s="22" t="s">
        <v>15</v>
      </c>
      <c r="E69" s="22" t="s">
        <v>152</v>
      </c>
      <c r="F69" s="51" t="s">
        <v>29</v>
      </c>
      <c r="G69" s="39">
        <v>13.8</v>
      </c>
      <c r="H69" s="40" t="s">
        <v>40</v>
      </c>
      <c r="I69" s="58"/>
      <c r="J69" s="12">
        <v>45442</v>
      </c>
      <c r="O69" s="4" t="str">
        <f t="shared" si="8"/>
        <v/>
      </c>
      <c r="P69" s="4" t="str">
        <f t="shared" si="9"/>
        <v/>
      </c>
      <c r="Q69" s="4" t="str">
        <f t="shared" si="10"/>
        <v/>
      </c>
      <c r="R69" s="4" t="str">
        <f t="shared" si="11"/>
        <v/>
      </c>
    </row>
    <row r="70" customHeight="1" spans="1:18">
      <c r="A70" s="23">
        <v>42</v>
      </c>
      <c r="B70" s="24" t="s">
        <v>57</v>
      </c>
      <c r="C70" s="24" t="s">
        <v>148</v>
      </c>
      <c r="D70" s="45" t="s">
        <v>15</v>
      </c>
      <c r="E70" s="44" t="s">
        <v>153</v>
      </c>
      <c r="F70" s="73" t="s">
        <v>17</v>
      </c>
      <c r="G70" s="46">
        <v>16.8</v>
      </c>
      <c r="H70" s="47" t="s">
        <v>54</v>
      </c>
      <c r="I70" s="60"/>
      <c r="J70" s="61">
        <v>45442</v>
      </c>
      <c r="O70" s="4" t="str">
        <f t="shared" si="8"/>
        <v/>
      </c>
      <c r="P70" s="4" t="str">
        <f t="shared" si="9"/>
        <v/>
      </c>
      <c r="Q70" s="4" t="str">
        <f t="shared" si="10"/>
        <v/>
      </c>
      <c r="R70" s="4" t="str">
        <f t="shared" si="11"/>
        <v/>
      </c>
    </row>
    <row r="71" customHeight="1" spans="1:18">
      <c r="A71" s="19">
        <v>50</v>
      </c>
      <c r="B71" s="20" t="s">
        <v>122</v>
      </c>
      <c r="C71" s="20" t="s">
        <v>154</v>
      </c>
      <c r="D71" s="22" t="s">
        <v>59</v>
      </c>
      <c r="E71" s="22" t="s">
        <v>155</v>
      </c>
      <c r="F71" s="51" t="s">
        <v>125</v>
      </c>
      <c r="G71" s="39">
        <v>9.8</v>
      </c>
      <c r="H71" s="40" t="s">
        <v>40</v>
      </c>
      <c r="I71" s="58"/>
      <c r="J71" s="12">
        <v>44359</v>
      </c>
      <c r="K71" s="13">
        <v>20</v>
      </c>
      <c r="L71" s="13">
        <v>69.32</v>
      </c>
      <c r="M71" s="13">
        <v>201</v>
      </c>
      <c r="O71" s="4" t="str">
        <f t="shared" si="8"/>
        <v/>
      </c>
      <c r="P71" s="4" t="str">
        <f t="shared" si="9"/>
        <v/>
      </c>
      <c r="Q71" s="4" t="str">
        <f t="shared" si="10"/>
        <v/>
      </c>
      <c r="R71" s="4" t="str">
        <f t="shared" si="11"/>
        <v/>
      </c>
    </row>
    <row r="72" customHeight="1" spans="1:18">
      <c r="A72" s="17">
        <v>51</v>
      </c>
      <c r="B72" s="21" t="s">
        <v>136</v>
      </c>
      <c r="C72" s="25" t="s">
        <v>156</v>
      </c>
      <c r="D72" s="21" t="s">
        <v>157</v>
      </c>
      <c r="E72" s="21" t="s">
        <v>158</v>
      </c>
      <c r="F72" s="50" t="s">
        <v>125</v>
      </c>
      <c r="G72" s="35">
        <v>65</v>
      </c>
      <c r="H72" s="41" t="s">
        <v>40</v>
      </c>
      <c r="I72" s="55"/>
      <c r="J72" s="56">
        <v>44359</v>
      </c>
      <c r="K72" s="57">
        <v>0</v>
      </c>
      <c r="L72" s="57">
        <v>0</v>
      </c>
      <c r="M72" s="57">
        <v>165.04</v>
      </c>
      <c r="O72" s="4" t="str">
        <f t="shared" si="8"/>
        <v/>
      </c>
      <c r="P72" s="4" t="str">
        <f t="shared" si="9"/>
        <v/>
      </c>
      <c r="Q72" s="4" t="str">
        <f t="shared" si="10"/>
        <v/>
      </c>
      <c r="R72" s="4" t="str">
        <f t="shared" si="11"/>
        <v/>
      </c>
    </row>
    <row r="73" s="2" customFormat="1" customHeight="1" spans="1:18">
      <c r="A73" s="19">
        <v>52</v>
      </c>
      <c r="B73" s="20" t="s">
        <v>139</v>
      </c>
      <c r="C73" s="29" t="s">
        <v>159</v>
      </c>
      <c r="D73" s="20" t="s">
        <v>160</v>
      </c>
      <c r="E73" s="22" t="s">
        <v>161</v>
      </c>
      <c r="F73" s="22" t="s">
        <v>20</v>
      </c>
      <c r="G73" s="39">
        <v>17.9</v>
      </c>
      <c r="H73" s="43" t="s">
        <v>54</v>
      </c>
      <c r="I73" s="58" t="s">
        <v>30</v>
      </c>
      <c r="J73" s="12">
        <v>44359</v>
      </c>
      <c r="K73" s="63">
        <v>0</v>
      </c>
      <c r="L73" s="63">
        <v>0</v>
      </c>
      <c r="M73" s="63">
        <v>6.39</v>
      </c>
      <c r="N73" s="14"/>
      <c r="O73" s="4" t="str">
        <f t="shared" si="8"/>
        <v/>
      </c>
      <c r="P73" s="4" t="str">
        <f t="shared" si="9"/>
        <v/>
      </c>
      <c r="Q73" s="4" t="str">
        <f t="shared" si="10"/>
        <v/>
      </c>
      <c r="R73" s="4" t="str">
        <f t="shared" si="11"/>
        <v/>
      </c>
    </row>
    <row r="74" customHeight="1" spans="1:18">
      <c r="A74" s="17">
        <v>53</v>
      </c>
      <c r="B74" s="21" t="s">
        <v>122</v>
      </c>
      <c r="C74" s="25" t="s">
        <v>162</v>
      </c>
      <c r="D74" s="21" t="s">
        <v>59</v>
      </c>
      <c r="E74" s="21" t="s">
        <v>163</v>
      </c>
      <c r="F74" s="50" t="s">
        <v>125</v>
      </c>
      <c r="G74" s="35">
        <v>9.8</v>
      </c>
      <c r="H74" s="41" t="s">
        <v>40</v>
      </c>
      <c r="I74" s="55"/>
      <c r="J74" s="56">
        <v>44359</v>
      </c>
      <c r="K74" s="57">
        <v>111</v>
      </c>
      <c r="L74" s="57">
        <v>485.2</v>
      </c>
      <c r="M74" s="57">
        <v>297.35</v>
      </c>
      <c r="O74" s="4" t="str">
        <f t="shared" si="8"/>
        <v/>
      </c>
      <c r="P74" s="4" t="str">
        <f t="shared" si="9"/>
        <v/>
      </c>
      <c r="Q74" s="4" t="str">
        <f t="shared" si="10"/>
        <v/>
      </c>
      <c r="R74" s="4" t="str">
        <f t="shared" si="11"/>
        <v/>
      </c>
    </row>
    <row r="75" customHeight="1" spans="1:18">
      <c r="A75" s="19">
        <v>54</v>
      </c>
      <c r="B75" s="22" t="s">
        <v>122</v>
      </c>
      <c r="C75" s="31" t="s">
        <v>164</v>
      </c>
      <c r="D75" s="22" t="s">
        <v>59</v>
      </c>
      <c r="E75" s="22" t="s">
        <v>165</v>
      </c>
      <c r="F75" s="22" t="s">
        <v>125</v>
      </c>
      <c r="G75" s="39">
        <v>9.8</v>
      </c>
      <c r="H75" s="40" t="s">
        <v>40</v>
      </c>
      <c r="I75" s="58"/>
      <c r="J75" s="12">
        <v>44359</v>
      </c>
      <c r="K75" s="79">
        <v>0</v>
      </c>
      <c r="L75" s="79">
        <v>0</v>
      </c>
      <c r="M75" s="13">
        <v>18.65</v>
      </c>
      <c r="O75" s="4" t="str">
        <f t="shared" si="8"/>
        <v/>
      </c>
      <c r="P75" s="4" t="str">
        <f t="shared" si="9"/>
        <v/>
      </c>
      <c r="Q75" s="4" t="str">
        <f t="shared" si="10"/>
        <v/>
      </c>
      <c r="R75" s="4" t="str">
        <f t="shared" si="11"/>
        <v/>
      </c>
    </row>
    <row r="76" customHeight="1" spans="1:18">
      <c r="A76" s="23">
        <v>55</v>
      </c>
      <c r="B76" s="45" t="s">
        <v>122</v>
      </c>
      <c r="C76" s="68" t="s">
        <v>166</v>
      </c>
      <c r="D76" s="45" t="s">
        <v>167</v>
      </c>
      <c r="E76" s="45" t="s">
        <v>168</v>
      </c>
      <c r="F76" s="73" t="s">
        <v>125</v>
      </c>
      <c r="G76" s="46">
        <v>18.8</v>
      </c>
      <c r="H76" s="47" t="s">
        <v>54</v>
      </c>
      <c r="I76" s="60"/>
      <c r="J76" s="61">
        <v>44359</v>
      </c>
      <c r="K76" s="80">
        <v>0</v>
      </c>
      <c r="L76" s="80">
        <v>0</v>
      </c>
      <c r="M76" s="57">
        <v>100.6</v>
      </c>
      <c r="O76" s="4" t="str">
        <f t="shared" si="8"/>
        <v/>
      </c>
      <c r="P76" s="4" t="str">
        <f t="shared" si="9"/>
        <v/>
      </c>
      <c r="Q76" s="4" t="str">
        <f t="shared" si="10"/>
        <v/>
      </c>
      <c r="R76" s="4" t="str">
        <f t="shared" si="11"/>
        <v/>
      </c>
    </row>
    <row r="77" customHeight="1" spans="1:18">
      <c r="A77" s="19">
        <v>64</v>
      </c>
      <c r="B77" s="22" t="s">
        <v>26</v>
      </c>
      <c r="C77" s="31" t="s">
        <v>169</v>
      </c>
      <c r="D77" s="22" t="s">
        <v>59</v>
      </c>
      <c r="E77" s="22" t="s">
        <v>170</v>
      </c>
      <c r="F77" s="51" t="s">
        <v>81</v>
      </c>
      <c r="G77" s="39">
        <v>23.8</v>
      </c>
      <c r="H77" s="40" t="s">
        <v>40</v>
      </c>
      <c r="I77" s="58"/>
      <c r="J77" s="12">
        <v>44359</v>
      </c>
      <c r="K77" s="13">
        <v>0</v>
      </c>
      <c r="L77" s="13">
        <v>0</v>
      </c>
      <c r="M77" s="13">
        <v>74.19</v>
      </c>
      <c r="O77" s="4" t="str">
        <f t="shared" si="8"/>
        <v/>
      </c>
      <c r="P77" s="4" t="str">
        <f t="shared" si="9"/>
        <v/>
      </c>
      <c r="Q77" s="4" t="str">
        <f t="shared" si="10"/>
        <v/>
      </c>
      <c r="R77" s="4" t="str">
        <f t="shared" si="11"/>
        <v/>
      </c>
    </row>
    <row r="78" customHeight="1" spans="1:18">
      <c r="A78" s="17">
        <v>65</v>
      </c>
      <c r="B78" s="18" t="s">
        <v>171</v>
      </c>
      <c r="C78" s="69" t="s">
        <v>172</v>
      </c>
      <c r="D78" s="18" t="s">
        <v>15</v>
      </c>
      <c r="E78" s="21" t="s">
        <v>173</v>
      </c>
      <c r="F78" s="50" t="s">
        <v>81</v>
      </c>
      <c r="G78" s="35">
        <v>18.9</v>
      </c>
      <c r="H78" s="41" t="s">
        <v>40</v>
      </c>
      <c r="I78" s="55"/>
      <c r="J78" s="56">
        <v>44359</v>
      </c>
      <c r="K78" s="57">
        <v>237</v>
      </c>
      <c r="L78" s="57">
        <v>2484.75</v>
      </c>
      <c r="M78" s="57">
        <v>3749.29</v>
      </c>
      <c r="O78" s="4" t="str">
        <f t="shared" si="8"/>
        <v/>
      </c>
      <c r="P78" s="4" t="str">
        <f t="shared" si="9"/>
        <v/>
      </c>
      <c r="Q78" s="4" t="str">
        <f t="shared" si="10"/>
        <v/>
      </c>
      <c r="R78" s="4" t="str">
        <f t="shared" si="11"/>
        <v/>
      </c>
    </row>
    <row r="79" customHeight="1" spans="1:18">
      <c r="A79" s="19">
        <v>65</v>
      </c>
      <c r="B79" s="20" t="s">
        <v>171</v>
      </c>
      <c r="C79" s="29" t="s">
        <v>172</v>
      </c>
      <c r="D79" s="20" t="s">
        <v>15</v>
      </c>
      <c r="E79" s="22" t="s">
        <v>174</v>
      </c>
      <c r="F79" s="51" t="s">
        <v>22</v>
      </c>
      <c r="G79" s="39">
        <v>29.9</v>
      </c>
      <c r="H79" s="43" t="s">
        <v>54</v>
      </c>
      <c r="I79" s="58"/>
      <c r="J79" s="12">
        <v>44359</v>
      </c>
      <c r="K79" s="57"/>
      <c r="L79" s="57"/>
      <c r="M79" s="57"/>
      <c r="O79" s="4" t="str">
        <f t="shared" si="8"/>
        <v/>
      </c>
      <c r="P79" s="4" t="str">
        <f t="shared" si="9"/>
        <v/>
      </c>
      <c r="Q79" s="4" t="str">
        <f t="shared" si="10"/>
        <v/>
      </c>
      <c r="R79" s="4" t="str">
        <f t="shared" si="11"/>
        <v/>
      </c>
    </row>
    <row r="80" customHeight="1" spans="1:18">
      <c r="A80" s="19">
        <v>66</v>
      </c>
      <c r="B80" s="20" t="s">
        <v>57</v>
      </c>
      <c r="C80" s="31" t="s">
        <v>175</v>
      </c>
      <c r="D80" s="22" t="s">
        <v>59</v>
      </c>
      <c r="E80" s="22" t="s">
        <v>176</v>
      </c>
      <c r="F80" s="51" t="s">
        <v>51</v>
      </c>
      <c r="G80" s="39">
        <v>38</v>
      </c>
      <c r="H80" s="40" t="s">
        <v>40</v>
      </c>
      <c r="I80" s="58"/>
      <c r="J80" s="12">
        <v>44359</v>
      </c>
      <c r="K80" s="13">
        <v>13</v>
      </c>
      <c r="L80" s="13">
        <v>255.46</v>
      </c>
      <c r="M80" s="13">
        <v>216.85</v>
      </c>
      <c r="O80" s="4" t="str">
        <f t="shared" si="8"/>
        <v/>
      </c>
      <c r="P80" s="4" t="str">
        <f t="shared" si="9"/>
        <v/>
      </c>
      <c r="Q80" s="4" t="str">
        <f t="shared" si="10"/>
        <v/>
      </c>
      <c r="R80" s="4" t="str">
        <f t="shared" si="11"/>
        <v/>
      </c>
    </row>
    <row r="81" customHeight="1" spans="1:18">
      <c r="A81" s="19">
        <v>67</v>
      </c>
      <c r="B81" s="20" t="s">
        <v>57</v>
      </c>
      <c r="C81" s="31" t="s">
        <v>177</v>
      </c>
      <c r="D81" s="22" t="s">
        <v>59</v>
      </c>
      <c r="E81" s="22" t="s">
        <v>178</v>
      </c>
      <c r="F81" s="51" t="s">
        <v>20</v>
      </c>
      <c r="G81" s="39">
        <v>52</v>
      </c>
      <c r="H81" s="43" t="s">
        <v>54</v>
      </c>
      <c r="I81" s="58"/>
      <c r="J81" s="12">
        <v>44359</v>
      </c>
      <c r="K81" s="57">
        <v>5</v>
      </c>
      <c r="L81" s="57">
        <v>109.83</v>
      </c>
      <c r="M81" s="57">
        <v>15.69</v>
      </c>
      <c r="O81" s="4" t="str">
        <f t="shared" si="8"/>
        <v/>
      </c>
      <c r="P81" s="4" t="str">
        <f t="shared" si="9"/>
        <v/>
      </c>
      <c r="Q81" s="4" t="str">
        <f t="shared" si="10"/>
        <v/>
      </c>
      <c r="R81" s="4" t="str">
        <f t="shared" si="11"/>
        <v/>
      </c>
    </row>
    <row r="82" customHeight="1" spans="1:18">
      <c r="A82" s="19">
        <v>70</v>
      </c>
      <c r="B82" s="7" t="s">
        <v>179</v>
      </c>
      <c r="C82" s="31" t="s">
        <v>180</v>
      </c>
      <c r="D82" s="22" t="s">
        <v>59</v>
      </c>
      <c r="E82" s="22" t="s">
        <v>181</v>
      </c>
      <c r="F82" s="51" t="s">
        <v>17</v>
      </c>
      <c r="G82" s="39">
        <v>16.8</v>
      </c>
      <c r="H82" s="40" t="s">
        <v>40</v>
      </c>
      <c r="I82" s="58" t="s">
        <v>30</v>
      </c>
      <c r="J82" s="12">
        <v>45259</v>
      </c>
      <c r="K82" s="13">
        <v>34</v>
      </c>
      <c r="L82" s="13">
        <v>311.96</v>
      </c>
      <c r="M82" s="13">
        <v>242.99</v>
      </c>
      <c r="O82" s="4" t="str">
        <f t="shared" si="8"/>
        <v/>
      </c>
      <c r="P82" s="4" t="str">
        <f t="shared" si="9"/>
        <v/>
      </c>
      <c r="Q82" s="4" t="str">
        <f t="shared" si="10"/>
        <v/>
      </c>
      <c r="R82" s="4" t="str">
        <f t="shared" si="11"/>
        <v/>
      </c>
    </row>
    <row r="83" customHeight="1" spans="1:18">
      <c r="A83" s="19">
        <v>70</v>
      </c>
      <c r="B83" s="7" t="s">
        <v>179</v>
      </c>
      <c r="C83" s="31" t="s">
        <v>180</v>
      </c>
      <c r="D83" s="22" t="s">
        <v>59</v>
      </c>
      <c r="E83" s="22" t="s">
        <v>182</v>
      </c>
      <c r="F83" s="51" t="s">
        <v>33</v>
      </c>
      <c r="G83" s="39">
        <v>19.8</v>
      </c>
      <c r="H83" s="40" t="s">
        <v>40</v>
      </c>
      <c r="I83" s="58" t="s">
        <v>30</v>
      </c>
      <c r="J83" s="12">
        <v>45259</v>
      </c>
      <c r="O83" s="4" t="str">
        <f t="shared" si="8"/>
        <v/>
      </c>
      <c r="P83" s="4" t="str">
        <f t="shared" si="9"/>
        <v/>
      </c>
      <c r="Q83" s="4" t="str">
        <f t="shared" si="10"/>
        <v/>
      </c>
      <c r="R83" s="4" t="str">
        <f t="shared" si="11"/>
        <v/>
      </c>
    </row>
    <row r="84" customHeight="1" spans="1:18">
      <c r="A84" s="17">
        <v>73</v>
      </c>
      <c r="B84" s="18" t="s">
        <v>57</v>
      </c>
      <c r="C84" s="69" t="s">
        <v>183</v>
      </c>
      <c r="D84" s="18" t="s">
        <v>59</v>
      </c>
      <c r="E84" s="21" t="s">
        <v>184</v>
      </c>
      <c r="F84" s="25" t="s">
        <v>29</v>
      </c>
      <c r="G84" s="35">
        <v>25.8</v>
      </c>
      <c r="H84" s="41" t="s">
        <v>40</v>
      </c>
      <c r="I84" s="55"/>
      <c r="J84" s="56">
        <v>44359</v>
      </c>
      <c r="K84" s="57">
        <v>116</v>
      </c>
      <c r="L84" s="57">
        <v>1310.96</v>
      </c>
      <c r="M84" s="57">
        <v>586.42</v>
      </c>
      <c r="O84" s="4" t="str">
        <f t="shared" si="8"/>
        <v/>
      </c>
      <c r="P84" s="4" t="str">
        <f t="shared" si="9"/>
        <v/>
      </c>
      <c r="Q84" s="4" t="str">
        <f t="shared" si="10"/>
        <v/>
      </c>
      <c r="R84" s="4" t="str">
        <f t="shared" si="11"/>
        <v/>
      </c>
    </row>
    <row r="85" customHeight="1" spans="1:18">
      <c r="A85" s="19">
        <v>74</v>
      </c>
      <c r="B85" s="20" t="s">
        <v>67</v>
      </c>
      <c r="C85" s="29" t="s">
        <v>185</v>
      </c>
      <c r="D85" s="20" t="s">
        <v>59</v>
      </c>
      <c r="E85" s="22" t="s">
        <v>186</v>
      </c>
      <c r="F85" s="51" t="s">
        <v>33</v>
      </c>
      <c r="G85" s="39">
        <v>39.8</v>
      </c>
      <c r="H85" s="40" t="s">
        <v>40</v>
      </c>
      <c r="I85" s="58"/>
      <c r="J85" s="12">
        <v>44359</v>
      </c>
      <c r="K85" s="13">
        <v>31</v>
      </c>
      <c r="L85" s="13">
        <v>705.63</v>
      </c>
      <c r="M85" s="13">
        <v>1128.26</v>
      </c>
      <c r="O85" s="4" t="str">
        <f t="shared" si="8"/>
        <v/>
      </c>
      <c r="P85" s="4" t="str">
        <f t="shared" si="9"/>
        <v/>
      </c>
      <c r="Q85" s="4" t="str">
        <f t="shared" si="10"/>
        <v/>
      </c>
      <c r="R85" s="4" t="str">
        <f t="shared" si="11"/>
        <v/>
      </c>
    </row>
    <row r="86" customHeight="1" spans="1:18">
      <c r="A86" s="19">
        <v>74</v>
      </c>
      <c r="B86" s="20" t="s">
        <v>67</v>
      </c>
      <c r="C86" s="29" t="s">
        <v>185</v>
      </c>
      <c r="D86" s="20" t="s">
        <v>59</v>
      </c>
      <c r="E86" s="22" t="s">
        <v>187</v>
      </c>
      <c r="F86" s="51" t="s">
        <v>20</v>
      </c>
      <c r="G86" s="39">
        <v>42.8</v>
      </c>
      <c r="H86" s="40" t="s">
        <v>40</v>
      </c>
      <c r="I86" s="58"/>
      <c r="J86" s="12">
        <v>45076</v>
      </c>
      <c r="O86" s="4" t="str">
        <f t="shared" si="8"/>
        <v/>
      </c>
      <c r="P86" s="4" t="str">
        <f t="shared" si="9"/>
        <v/>
      </c>
      <c r="Q86" s="4" t="str">
        <f t="shared" si="10"/>
        <v/>
      </c>
      <c r="R86" s="4" t="str">
        <f t="shared" si="11"/>
        <v/>
      </c>
    </row>
    <row r="87" customHeight="1" spans="1:18">
      <c r="A87" s="17">
        <v>75</v>
      </c>
      <c r="B87" s="36" t="s">
        <v>188</v>
      </c>
      <c r="C87" s="69" t="s">
        <v>189</v>
      </c>
      <c r="D87" s="18" t="s">
        <v>59</v>
      </c>
      <c r="E87" s="21" t="s">
        <v>190</v>
      </c>
      <c r="F87" s="50" t="s">
        <v>191</v>
      </c>
      <c r="G87" s="35">
        <v>45.8</v>
      </c>
      <c r="H87" s="36" t="s">
        <v>25</v>
      </c>
      <c r="I87" s="55"/>
      <c r="J87" s="56">
        <v>44359</v>
      </c>
      <c r="K87" s="57">
        <v>547</v>
      </c>
      <c r="L87" s="57">
        <v>18010.76</v>
      </c>
      <c r="M87" s="57">
        <v>45045.73</v>
      </c>
      <c r="O87" s="4" t="str">
        <f t="shared" si="8"/>
        <v/>
      </c>
      <c r="P87" s="4" t="str">
        <f t="shared" si="9"/>
        <v/>
      </c>
      <c r="Q87" s="4" t="str">
        <f t="shared" si="10"/>
        <v/>
      </c>
      <c r="R87" s="4" t="str">
        <f t="shared" si="11"/>
        <v/>
      </c>
    </row>
    <row r="88" customHeight="1" spans="1:18">
      <c r="A88" s="17">
        <v>75</v>
      </c>
      <c r="B88" s="36" t="s">
        <v>188</v>
      </c>
      <c r="C88" s="69" t="s">
        <v>189</v>
      </c>
      <c r="D88" s="18" t="s">
        <v>59</v>
      </c>
      <c r="E88" s="21" t="s">
        <v>192</v>
      </c>
      <c r="F88" s="50" t="s">
        <v>61</v>
      </c>
      <c r="G88" s="35">
        <v>65.8</v>
      </c>
      <c r="H88" s="74" t="s">
        <v>193</v>
      </c>
      <c r="I88" s="55"/>
      <c r="J88" s="56">
        <v>44359</v>
      </c>
      <c r="K88" s="57"/>
      <c r="L88" s="57"/>
      <c r="M88" s="57"/>
      <c r="O88" s="4" t="str">
        <f t="shared" si="8"/>
        <v/>
      </c>
      <c r="P88" s="4" t="str">
        <f t="shared" si="9"/>
        <v/>
      </c>
      <c r="Q88" s="4" t="str">
        <f t="shared" si="10"/>
        <v/>
      </c>
      <c r="R88" s="4" t="str">
        <f t="shared" si="11"/>
        <v/>
      </c>
    </row>
    <row r="89" customHeight="1" spans="1:18">
      <c r="A89" s="17">
        <v>75</v>
      </c>
      <c r="B89" s="36" t="s">
        <v>188</v>
      </c>
      <c r="C89" s="69" t="s">
        <v>189</v>
      </c>
      <c r="D89" s="18" t="s">
        <v>59</v>
      </c>
      <c r="E89" s="21" t="s">
        <v>194</v>
      </c>
      <c r="F89" s="50" t="s">
        <v>195</v>
      </c>
      <c r="G89" s="35">
        <v>79.8</v>
      </c>
      <c r="H89" s="36" t="s">
        <v>95</v>
      </c>
      <c r="I89" s="55"/>
      <c r="J89" s="56">
        <v>44359</v>
      </c>
      <c r="K89" s="57"/>
      <c r="L89" s="57"/>
      <c r="M89" s="57"/>
      <c r="O89" s="4" t="str">
        <f t="shared" si="8"/>
        <v/>
      </c>
      <c r="P89" s="4" t="str">
        <f t="shared" si="9"/>
        <v/>
      </c>
      <c r="Q89" s="4" t="str">
        <f t="shared" si="10"/>
        <v/>
      </c>
      <c r="R89" s="4" t="str">
        <f t="shared" si="11"/>
        <v/>
      </c>
    </row>
    <row r="90" customHeight="1" spans="1:18">
      <c r="A90" s="19">
        <v>75</v>
      </c>
      <c r="B90" s="7" t="s">
        <v>188</v>
      </c>
      <c r="C90" s="29" t="s">
        <v>189</v>
      </c>
      <c r="D90" s="20" t="s">
        <v>59</v>
      </c>
      <c r="E90" s="22" t="s">
        <v>196</v>
      </c>
      <c r="F90" s="51" t="s">
        <v>17</v>
      </c>
      <c r="G90" s="39">
        <v>88</v>
      </c>
      <c r="H90" s="43" t="s">
        <v>54</v>
      </c>
      <c r="I90" s="58"/>
      <c r="J90" s="12">
        <v>44359</v>
      </c>
      <c r="K90" s="57"/>
      <c r="L90" s="57"/>
      <c r="M90" s="57"/>
      <c r="O90" s="4" t="str">
        <f t="shared" ref="O90:O119" si="12">IFERROR(VLOOKUP(E90,S:W,2,FALSE),"")</f>
        <v/>
      </c>
      <c r="P90" s="4" t="str">
        <f t="shared" ref="P90:P119" si="13">IFERROR(VLOOKUP(E90,S:W,3,FALSE),"")</f>
        <v/>
      </c>
      <c r="Q90" s="4" t="str">
        <f t="shared" ref="Q90:Q119" si="14">IFERROR(VLOOKUP(E90,S:W,4,FALSE),"")</f>
        <v/>
      </c>
      <c r="R90" s="4" t="str">
        <f t="shared" ref="R90:R119" si="15">IFERROR(VLOOKUP(E90,S:W,5,FALSE),"")</f>
        <v/>
      </c>
    </row>
    <row r="91" customHeight="1" spans="1:18">
      <c r="A91" s="17">
        <v>75</v>
      </c>
      <c r="B91" s="36" t="s">
        <v>188</v>
      </c>
      <c r="C91" s="69" t="s">
        <v>189</v>
      </c>
      <c r="D91" s="18" t="s">
        <v>59</v>
      </c>
      <c r="E91" s="21" t="s">
        <v>197</v>
      </c>
      <c r="F91" s="50" t="s">
        <v>81</v>
      </c>
      <c r="G91" s="35">
        <v>98</v>
      </c>
      <c r="H91" s="36" t="s">
        <v>95</v>
      </c>
      <c r="I91" s="55"/>
      <c r="J91" s="56">
        <v>44359</v>
      </c>
      <c r="K91" s="57"/>
      <c r="L91" s="57"/>
      <c r="M91" s="57"/>
      <c r="O91" s="4" t="str">
        <f t="shared" si="12"/>
        <v/>
      </c>
      <c r="P91" s="4" t="str">
        <f t="shared" si="13"/>
        <v/>
      </c>
      <c r="Q91" s="4" t="str">
        <f t="shared" si="14"/>
        <v/>
      </c>
      <c r="R91" s="4" t="str">
        <f t="shared" si="15"/>
        <v/>
      </c>
    </row>
    <row r="92" customHeight="1" spans="1:18">
      <c r="A92" s="17">
        <v>75</v>
      </c>
      <c r="B92" s="36" t="s">
        <v>188</v>
      </c>
      <c r="C92" s="69" t="s">
        <v>189</v>
      </c>
      <c r="D92" s="18" t="s">
        <v>59</v>
      </c>
      <c r="E92" s="21" t="s">
        <v>198</v>
      </c>
      <c r="F92" s="50" t="s">
        <v>20</v>
      </c>
      <c r="G92" s="35">
        <v>118</v>
      </c>
      <c r="H92" s="36" t="s">
        <v>95</v>
      </c>
      <c r="I92" s="55"/>
      <c r="J92" s="56">
        <v>44359</v>
      </c>
      <c r="K92" s="57"/>
      <c r="L92" s="57"/>
      <c r="M92" s="57"/>
      <c r="O92" s="4" t="str">
        <f t="shared" si="12"/>
        <v/>
      </c>
      <c r="P92" s="4" t="str">
        <f t="shared" si="13"/>
        <v/>
      </c>
      <c r="Q92" s="4" t="str">
        <f t="shared" si="14"/>
        <v/>
      </c>
      <c r="R92" s="4" t="str">
        <f t="shared" si="15"/>
        <v/>
      </c>
    </row>
    <row r="93" customHeight="1" spans="1:18">
      <c r="A93" s="19">
        <v>76</v>
      </c>
      <c r="B93" s="20" t="s">
        <v>82</v>
      </c>
      <c r="C93" s="29" t="s">
        <v>199</v>
      </c>
      <c r="D93" s="20" t="s">
        <v>15</v>
      </c>
      <c r="E93" s="22" t="s">
        <v>200</v>
      </c>
      <c r="F93" s="51" t="s">
        <v>17</v>
      </c>
      <c r="G93" s="39">
        <v>75</v>
      </c>
      <c r="H93" s="40" t="s">
        <v>40</v>
      </c>
      <c r="I93" s="58"/>
      <c r="J93" s="12">
        <v>44359</v>
      </c>
      <c r="K93" s="13">
        <v>25</v>
      </c>
      <c r="L93" s="13">
        <v>1517.31</v>
      </c>
      <c r="M93" s="13">
        <v>8631.25</v>
      </c>
      <c r="O93" s="4" t="str">
        <f t="shared" si="12"/>
        <v/>
      </c>
      <c r="P93" s="4" t="str">
        <f t="shared" si="13"/>
        <v/>
      </c>
      <c r="Q93" s="4" t="str">
        <f t="shared" si="14"/>
        <v/>
      </c>
      <c r="R93" s="4" t="str">
        <f t="shared" si="15"/>
        <v/>
      </c>
    </row>
    <row r="94" customHeight="1" spans="1:18">
      <c r="A94" s="19">
        <v>76</v>
      </c>
      <c r="B94" s="20" t="s">
        <v>82</v>
      </c>
      <c r="C94" s="29" t="s">
        <v>199</v>
      </c>
      <c r="D94" s="20" t="s">
        <v>15</v>
      </c>
      <c r="E94" s="22" t="s">
        <v>201</v>
      </c>
      <c r="F94" s="51" t="s">
        <v>20</v>
      </c>
      <c r="G94" s="39">
        <v>118</v>
      </c>
      <c r="H94" s="40" t="s">
        <v>40</v>
      </c>
      <c r="I94" s="58"/>
      <c r="J94" s="12">
        <v>44359</v>
      </c>
      <c r="O94" s="4" t="str">
        <f t="shared" si="12"/>
        <v/>
      </c>
      <c r="P94" s="4" t="str">
        <f t="shared" si="13"/>
        <v/>
      </c>
      <c r="Q94" s="4" t="str">
        <f t="shared" si="14"/>
        <v/>
      </c>
      <c r="R94" s="4" t="str">
        <f t="shared" si="15"/>
        <v/>
      </c>
    </row>
    <row r="95" customHeight="1" spans="1:18">
      <c r="A95" s="17">
        <v>81</v>
      </c>
      <c r="B95" s="21" t="s">
        <v>122</v>
      </c>
      <c r="C95" s="21" t="s">
        <v>202</v>
      </c>
      <c r="D95" s="21" t="s">
        <v>59</v>
      </c>
      <c r="E95" s="21" t="s">
        <v>203</v>
      </c>
      <c r="F95" s="50" t="s">
        <v>125</v>
      </c>
      <c r="G95" s="35">
        <v>15</v>
      </c>
      <c r="H95" s="41" t="s">
        <v>40</v>
      </c>
      <c r="I95" s="55"/>
      <c r="J95" s="56">
        <v>44359</v>
      </c>
      <c r="K95" s="64">
        <v>24</v>
      </c>
      <c r="L95" s="64">
        <v>109.21</v>
      </c>
      <c r="M95" s="57">
        <v>195.77</v>
      </c>
      <c r="O95" s="4" t="str">
        <f t="shared" si="12"/>
        <v/>
      </c>
      <c r="P95" s="4" t="str">
        <f t="shared" si="13"/>
        <v/>
      </c>
      <c r="Q95" s="4" t="str">
        <f t="shared" si="14"/>
        <v/>
      </c>
      <c r="R95" s="4" t="str">
        <f t="shared" si="15"/>
        <v/>
      </c>
    </row>
    <row r="96" customHeight="1" spans="1:18">
      <c r="A96" s="17">
        <v>95</v>
      </c>
      <c r="B96" s="21" t="s">
        <v>204</v>
      </c>
      <c r="C96" s="21" t="s">
        <v>205</v>
      </c>
      <c r="D96" s="21" t="s">
        <v>15</v>
      </c>
      <c r="E96" s="37" t="s">
        <v>206</v>
      </c>
      <c r="F96" s="50" t="s">
        <v>207</v>
      </c>
      <c r="G96" s="35">
        <v>118</v>
      </c>
      <c r="H96" s="36" t="s">
        <v>25</v>
      </c>
      <c r="I96" s="55" t="s">
        <v>208</v>
      </c>
      <c r="J96" s="56">
        <v>44359</v>
      </c>
      <c r="K96" s="64">
        <v>551</v>
      </c>
      <c r="L96" s="64">
        <v>28398.45</v>
      </c>
      <c r="M96" s="64">
        <v>80705.95</v>
      </c>
      <c r="O96" s="4" t="str">
        <f t="shared" si="12"/>
        <v/>
      </c>
      <c r="P96" s="4" t="str">
        <f t="shared" si="13"/>
        <v/>
      </c>
      <c r="Q96" s="4" t="str">
        <f t="shared" si="14"/>
        <v/>
      </c>
      <c r="R96" s="4" t="str">
        <f t="shared" si="15"/>
        <v/>
      </c>
    </row>
    <row r="97" customHeight="1" spans="1:18">
      <c r="A97" s="17">
        <v>95</v>
      </c>
      <c r="B97" s="21" t="s">
        <v>204</v>
      </c>
      <c r="C97" s="21" t="s">
        <v>209</v>
      </c>
      <c r="D97" s="70" t="s">
        <v>15</v>
      </c>
      <c r="E97" s="21" t="s">
        <v>210</v>
      </c>
      <c r="F97" s="50" t="s">
        <v>207</v>
      </c>
      <c r="G97" s="35">
        <v>118</v>
      </c>
      <c r="H97" s="36" t="s">
        <v>18</v>
      </c>
      <c r="I97" s="55" t="s">
        <v>208</v>
      </c>
      <c r="J97" s="56">
        <v>45675</v>
      </c>
      <c r="K97" s="81"/>
      <c r="L97" s="80"/>
      <c r="M97" s="80"/>
      <c r="O97" s="4" t="str">
        <f t="shared" si="12"/>
        <v/>
      </c>
      <c r="P97" s="4" t="str">
        <f t="shared" si="13"/>
        <v/>
      </c>
      <c r="Q97" s="4" t="str">
        <f t="shared" si="14"/>
        <v/>
      </c>
      <c r="R97" s="4" t="str">
        <f t="shared" si="15"/>
        <v/>
      </c>
    </row>
    <row r="98" customHeight="1" spans="1:18">
      <c r="A98" s="23">
        <v>101</v>
      </c>
      <c r="B98" s="71" t="s">
        <v>179</v>
      </c>
      <c r="C98" s="24" t="s">
        <v>211</v>
      </c>
      <c r="D98" s="45" t="s">
        <v>160</v>
      </c>
      <c r="E98" s="45" t="s">
        <v>212</v>
      </c>
      <c r="F98" s="73" t="s">
        <v>17</v>
      </c>
      <c r="G98" s="46">
        <v>13.8</v>
      </c>
      <c r="H98" s="47" t="s">
        <v>54</v>
      </c>
      <c r="I98" s="60"/>
      <c r="J98" s="61">
        <v>44359</v>
      </c>
      <c r="K98" s="64">
        <v>1</v>
      </c>
      <c r="L98" s="57">
        <v>15.6</v>
      </c>
      <c r="M98" s="57">
        <v>978.31</v>
      </c>
      <c r="O98" s="4" t="str">
        <f t="shared" si="12"/>
        <v/>
      </c>
      <c r="P98" s="4" t="str">
        <f t="shared" si="13"/>
        <v/>
      </c>
      <c r="Q98" s="4" t="str">
        <f t="shared" si="14"/>
        <v/>
      </c>
      <c r="R98" s="4" t="str">
        <f t="shared" si="15"/>
        <v/>
      </c>
    </row>
    <row r="99" customHeight="1" spans="1:18">
      <c r="A99" s="17">
        <v>101</v>
      </c>
      <c r="B99" s="36" t="s">
        <v>179</v>
      </c>
      <c r="C99" s="18" t="s">
        <v>211</v>
      </c>
      <c r="D99" s="21" t="s">
        <v>59</v>
      </c>
      <c r="E99" s="21" t="s">
        <v>213</v>
      </c>
      <c r="F99" s="50" t="s">
        <v>24</v>
      </c>
      <c r="G99" s="35">
        <v>32</v>
      </c>
      <c r="H99" s="41" t="s">
        <v>40</v>
      </c>
      <c r="I99" s="55"/>
      <c r="J99" s="56">
        <v>44359</v>
      </c>
      <c r="K99" s="80"/>
      <c r="L99" s="57"/>
      <c r="M99" s="57"/>
      <c r="O99" s="4" t="str">
        <f t="shared" si="12"/>
        <v/>
      </c>
      <c r="P99" s="4" t="str">
        <f t="shared" si="13"/>
        <v/>
      </c>
      <c r="Q99" s="4" t="str">
        <f t="shared" si="14"/>
        <v/>
      </c>
      <c r="R99" s="4" t="str">
        <f t="shared" si="15"/>
        <v/>
      </c>
    </row>
    <row r="100" customHeight="1" spans="1:18">
      <c r="A100" s="19">
        <v>104</v>
      </c>
      <c r="B100" s="22" t="s">
        <v>122</v>
      </c>
      <c r="C100" s="22" t="s">
        <v>214</v>
      </c>
      <c r="D100" s="22" t="s">
        <v>59</v>
      </c>
      <c r="E100" s="75" t="s">
        <v>215</v>
      </c>
      <c r="F100" s="51" t="s">
        <v>125</v>
      </c>
      <c r="G100" s="39">
        <v>92</v>
      </c>
      <c r="H100" s="7" t="s">
        <v>25</v>
      </c>
      <c r="I100" s="58"/>
      <c r="J100" s="12">
        <v>44359</v>
      </c>
      <c r="K100" s="13">
        <v>160</v>
      </c>
      <c r="L100" s="13">
        <v>8019.78</v>
      </c>
      <c r="M100" s="13">
        <v>36406.2</v>
      </c>
      <c r="O100" s="4" t="str">
        <f t="shared" si="12"/>
        <v/>
      </c>
      <c r="P100" s="4" t="str">
        <f t="shared" si="13"/>
        <v/>
      </c>
      <c r="Q100" s="4" t="str">
        <f t="shared" si="14"/>
        <v/>
      </c>
      <c r="R100" s="4" t="str">
        <f t="shared" si="15"/>
        <v/>
      </c>
    </row>
    <row r="101" customHeight="1" spans="1:18">
      <c r="A101" s="23">
        <v>108</v>
      </c>
      <c r="B101" s="45" t="s">
        <v>122</v>
      </c>
      <c r="C101" s="45" t="s">
        <v>216</v>
      </c>
      <c r="D101" s="45" t="s">
        <v>59</v>
      </c>
      <c r="E101" s="45" t="s">
        <v>217</v>
      </c>
      <c r="F101" s="73" t="s">
        <v>125</v>
      </c>
      <c r="G101" s="46">
        <v>10</v>
      </c>
      <c r="H101" s="47" t="s">
        <v>54</v>
      </c>
      <c r="I101" s="60"/>
      <c r="J101" s="61">
        <v>44359</v>
      </c>
      <c r="K101" s="13">
        <v>4</v>
      </c>
      <c r="L101" s="13">
        <v>23.84</v>
      </c>
      <c r="M101" s="13">
        <v>95.38</v>
      </c>
      <c r="O101" s="4" t="str">
        <f t="shared" si="12"/>
        <v/>
      </c>
      <c r="P101" s="4" t="str">
        <f t="shared" si="13"/>
        <v/>
      </c>
      <c r="Q101" s="4" t="str">
        <f t="shared" si="14"/>
        <v/>
      </c>
      <c r="R101" s="4" t="str">
        <f t="shared" si="15"/>
        <v/>
      </c>
    </row>
    <row r="102" customHeight="1" spans="1:18">
      <c r="A102" s="17">
        <v>109</v>
      </c>
      <c r="B102" s="21" t="s">
        <v>26</v>
      </c>
      <c r="C102" s="21" t="s">
        <v>218</v>
      </c>
      <c r="D102" s="21" t="s">
        <v>59</v>
      </c>
      <c r="E102" s="21" t="s">
        <v>219</v>
      </c>
      <c r="F102" s="50" t="s">
        <v>191</v>
      </c>
      <c r="G102" s="35">
        <v>11.8</v>
      </c>
      <c r="H102" s="41" t="s">
        <v>40</v>
      </c>
      <c r="I102" s="55"/>
      <c r="J102" s="56">
        <v>44359</v>
      </c>
      <c r="K102" s="57">
        <v>4</v>
      </c>
      <c r="L102" s="57">
        <v>19.63</v>
      </c>
      <c r="M102" s="57">
        <v>24.54</v>
      </c>
      <c r="O102" s="4" t="str">
        <f t="shared" si="12"/>
        <v/>
      </c>
      <c r="P102" s="4" t="str">
        <f t="shared" si="13"/>
        <v/>
      </c>
      <c r="Q102" s="4" t="str">
        <f t="shared" si="14"/>
        <v/>
      </c>
      <c r="R102" s="4" t="str">
        <f t="shared" si="15"/>
        <v/>
      </c>
    </row>
    <row r="103" customHeight="1" spans="1:18">
      <c r="A103" s="17">
        <v>117</v>
      </c>
      <c r="B103" s="18" t="s">
        <v>220</v>
      </c>
      <c r="C103" s="21" t="s">
        <v>221</v>
      </c>
      <c r="D103" s="21" t="s">
        <v>167</v>
      </c>
      <c r="E103" s="21" t="s">
        <v>222</v>
      </c>
      <c r="F103" s="50" t="s">
        <v>191</v>
      </c>
      <c r="G103" s="35">
        <v>108</v>
      </c>
      <c r="H103" s="41" t="s">
        <v>40</v>
      </c>
      <c r="I103" s="55"/>
      <c r="J103" s="56">
        <v>44359</v>
      </c>
      <c r="K103" s="57">
        <v>3</v>
      </c>
      <c r="L103" s="57">
        <v>127.23</v>
      </c>
      <c r="M103" s="57">
        <v>1295.41</v>
      </c>
      <c r="O103" s="4" t="str">
        <f t="shared" si="12"/>
        <v/>
      </c>
      <c r="P103" s="4" t="str">
        <f t="shared" si="13"/>
        <v/>
      </c>
      <c r="Q103" s="4" t="str">
        <f t="shared" si="14"/>
        <v/>
      </c>
      <c r="R103" s="4" t="str">
        <f t="shared" si="15"/>
        <v/>
      </c>
    </row>
    <row r="104" customHeight="1" spans="1:18">
      <c r="A104" s="17">
        <v>117</v>
      </c>
      <c r="B104" s="18" t="s">
        <v>220</v>
      </c>
      <c r="C104" s="21" t="s">
        <v>223</v>
      </c>
      <c r="D104" s="21" t="s">
        <v>167</v>
      </c>
      <c r="E104" s="21" t="s">
        <v>224</v>
      </c>
      <c r="F104" s="50" t="s">
        <v>191</v>
      </c>
      <c r="G104" s="35">
        <v>118</v>
      </c>
      <c r="H104" s="41" t="s">
        <v>40</v>
      </c>
      <c r="I104" s="55"/>
      <c r="J104" s="56">
        <v>44359</v>
      </c>
      <c r="K104" s="57"/>
      <c r="L104" s="57"/>
      <c r="M104" s="57"/>
      <c r="O104" s="4" t="str">
        <f t="shared" si="12"/>
        <v/>
      </c>
      <c r="P104" s="4" t="str">
        <f t="shared" si="13"/>
        <v/>
      </c>
      <c r="Q104" s="4" t="str">
        <f t="shared" si="14"/>
        <v/>
      </c>
      <c r="R104" s="4" t="str">
        <f t="shared" si="15"/>
        <v/>
      </c>
    </row>
    <row r="105" customHeight="1" spans="1:18">
      <c r="A105" s="19">
        <v>120</v>
      </c>
      <c r="B105" s="22" t="s">
        <v>136</v>
      </c>
      <c r="C105" s="22" t="s">
        <v>225</v>
      </c>
      <c r="D105" s="22" t="s">
        <v>59</v>
      </c>
      <c r="E105" s="22" t="s">
        <v>226</v>
      </c>
      <c r="F105" s="51" t="s">
        <v>20</v>
      </c>
      <c r="G105" s="39">
        <v>98</v>
      </c>
      <c r="H105" s="40" t="s">
        <v>40</v>
      </c>
      <c r="I105" s="58"/>
      <c r="J105" s="12">
        <v>44359</v>
      </c>
      <c r="K105" s="13">
        <v>24</v>
      </c>
      <c r="L105" s="13">
        <v>1058.64</v>
      </c>
      <c r="M105" s="13">
        <v>1411.58</v>
      </c>
      <c r="O105" s="4" t="str">
        <f t="shared" si="12"/>
        <v/>
      </c>
      <c r="P105" s="4" t="str">
        <f t="shared" si="13"/>
        <v/>
      </c>
      <c r="Q105" s="4" t="str">
        <f t="shared" si="14"/>
        <v/>
      </c>
      <c r="R105" s="4" t="str">
        <f t="shared" si="15"/>
        <v/>
      </c>
    </row>
    <row r="106" customHeight="1" spans="1:18">
      <c r="A106" s="17">
        <v>123</v>
      </c>
      <c r="B106" s="36" t="s">
        <v>179</v>
      </c>
      <c r="C106" s="18" t="s">
        <v>227</v>
      </c>
      <c r="D106" s="18" t="s">
        <v>59</v>
      </c>
      <c r="E106" s="72" t="s">
        <v>228</v>
      </c>
      <c r="F106" s="21" t="s">
        <v>22</v>
      </c>
      <c r="G106" s="35">
        <v>32</v>
      </c>
      <c r="H106" s="36" t="s">
        <v>95</v>
      </c>
      <c r="I106" s="55"/>
      <c r="J106" s="56">
        <v>44359</v>
      </c>
      <c r="K106" s="57">
        <v>166</v>
      </c>
      <c r="L106" s="57">
        <v>3738.42</v>
      </c>
      <c r="M106" s="57">
        <v>23454.06</v>
      </c>
      <c r="O106" s="4" t="str">
        <f t="shared" si="12"/>
        <v/>
      </c>
      <c r="P106" s="4" t="str">
        <f t="shared" si="13"/>
        <v/>
      </c>
      <c r="Q106" s="4" t="str">
        <f t="shared" si="14"/>
        <v/>
      </c>
      <c r="R106" s="4" t="str">
        <f t="shared" si="15"/>
        <v/>
      </c>
    </row>
    <row r="107" customHeight="1" spans="1:18">
      <c r="A107" s="17">
        <v>123</v>
      </c>
      <c r="B107" s="36" t="s">
        <v>179</v>
      </c>
      <c r="C107" s="18" t="s">
        <v>227</v>
      </c>
      <c r="D107" s="18" t="s">
        <v>59</v>
      </c>
      <c r="E107" s="72" t="s">
        <v>229</v>
      </c>
      <c r="F107" s="50" t="s">
        <v>24</v>
      </c>
      <c r="G107" s="35">
        <v>42</v>
      </c>
      <c r="H107" s="36" t="s">
        <v>95</v>
      </c>
      <c r="I107" s="55"/>
      <c r="J107" s="56">
        <v>44359</v>
      </c>
      <c r="K107" s="57"/>
      <c r="L107" s="57"/>
      <c r="M107" s="57"/>
      <c r="O107" s="4" t="str">
        <f t="shared" si="12"/>
        <v/>
      </c>
      <c r="P107" s="4" t="str">
        <f t="shared" si="13"/>
        <v/>
      </c>
      <c r="Q107" s="4" t="str">
        <f t="shared" si="14"/>
        <v/>
      </c>
      <c r="R107" s="4" t="str">
        <f t="shared" si="15"/>
        <v/>
      </c>
    </row>
    <row r="108" customHeight="1" spans="1:18">
      <c r="A108" s="17">
        <v>123</v>
      </c>
      <c r="B108" s="36" t="s">
        <v>179</v>
      </c>
      <c r="C108" s="18" t="s">
        <v>227</v>
      </c>
      <c r="D108" s="18" t="s">
        <v>59</v>
      </c>
      <c r="E108" s="21" t="s">
        <v>230</v>
      </c>
      <c r="F108" s="50" t="s">
        <v>231</v>
      </c>
      <c r="G108" s="35">
        <v>45</v>
      </c>
      <c r="H108" s="41" t="s">
        <v>40</v>
      </c>
      <c r="I108" s="55"/>
      <c r="J108" s="56">
        <v>44359</v>
      </c>
      <c r="K108" s="57"/>
      <c r="L108" s="57"/>
      <c r="M108" s="57"/>
      <c r="O108" s="4" t="str">
        <f t="shared" si="12"/>
        <v/>
      </c>
      <c r="P108" s="4" t="str">
        <f t="shared" si="13"/>
        <v/>
      </c>
      <c r="Q108" s="4" t="str">
        <f t="shared" si="14"/>
        <v/>
      </c>
      <c r="R108" s="4" t="str">
        <f t="shared" si="15"/>
        <v/>
      </c>
    </row>
    <row r="109" customHeight="1" spans="1:18">
      <c r="A109" s="19">
        <v>123</v>
      </c>
      <c r="B109" s="7" t="s">
        <v>179</v>
      </c>
      <c r="C109" s="20" t="s">
        <v>227</v>
      </c>
      <c r="D109" s="20" t="s">
        <v>59</v>
      </c>
      <c r="E109" s="22" t="s">
        <v>232</v>
      </c>
      <c r="F109" s="51" t="s">
        <v>233</v>
      </c>
      <c r="G109" s="39">
        <v>58</v>
      </c>
      <c r="H109" s="43" t="s">
        <v>54</v>
      </c>
      <c r="I109" s="58"/>
      <c r="J109" s="12">
        <v>44359</v>
      </c>
      <c r="K109" s="57"/>
      <c r="L109" s="57"/>
      <c r="M109" s="57"/>
      <c r="O109" s="4" t="str">
        <f t="shared" si="12"/>
        <v/>
      </c>
      <c r="P109" s="4" t="str">
        <f t="shared" si="13"/>
        <v/>
      </c>
      <c r="Q109" s="4" t="str">
        <f t="shared" si="14"/>
        <v/>
      </c>
      <c r="R109" s="4" t="str">
        <f t="shared" si="15"/>
        <v/>
      </c>
    </row>
    <row r="110" customHeight="1" spans="1:18">
      <c r="A110" s="17">
        <v>127</v>
      </c>
      <c r="B110" s="18" t="s">
        <v>234</v>
      </c>
      <c r="C110" s="18" t="s">
        <v>235</v>
      </c>
      <c r="D110" s="21" t="s">
        <v>15</v>
      </c>
      <c r="E110" s="21" t="s">
        <v>236</v>
      </c>
      <c r="F110" s="50" t="s">
        <v>17</v>
      </c>
      <c r="G110" s="35">
        <v>45</v>
      </c>
      <c r="H110" s="36" t="s">
        <v>18</v>
      </c>
      <c r="I110" s="55"/>
      <c r="J110" s="56">
        <v>44359</v>
      </c>
      <c r="K110" s="57">
        <v>10418</v>
      </c>
      <c r="L110" s="57">
        <v>251056.83</v>
      </c>
      <c r="M110" s="57">
        <v>268175.96</v>
      </c>
      <c r="O110" s="4" t="str">
        <f t="shared" si="12"/>
        <v/>
      </c>
      <c r="P110" s="4" t="str">
        <f t="shared" si="13"/>
        <v/>
      </c>
      <c r="Q110" s="4" t="str">
        <f t="shared" si="14"/>
        <v/>
      </c>
      <c r="R110" s="4" t="str">
        <f t="shared" si="15"/>
        <v/>
      </c>
    </row>
    <row r="111" customHeight="1" spans="1:18">
      <c r="A111" s="17">
        <v>127</v>
      </c>
      <c r="B111" s="18" t="s">
        <v>234</v>
      </c>
      <c r="C111" s="18" t="s">
        <v>235</v>
      </c>
      <c r="D111" s="21" t="s">
        <v>15</v>
      </c>
      <c r="E111" s="21" t="s">
        <v>237</v>
      </c>
      <c r="F111" s="50" t="s">
        <v>33</v>
      </c>
      <c r="G111" s="35">
        <v>49</v>
      </c>
      <c r="H111" s="36" t="s">
        <v>18</v>
      </c>
      <c r="I111" s="55"/>
      <c r="J111" s="56">
        <v>44890</v>
      </c>
      <c r="K111" s="57"/>
      <c r="L111" s="57"/>
      <c r="M111" s="57"/>
      <c r="O111" s="4" t="str">
        <f t="shared" si="12"/>
        <v/>
      </c>
      <c r="P111" s="4" t="str">
        <f t="shared" si="13"/>
        <v/>
      </c>
      <c r="Q111" s="4" t="str">
        <f t="shared" si="14"/>
        <v/>
      </c>
      <c r="R111" s="4" t="str">
        <f t="shared" si="15"/>
        <v/>
      </c>
    </row>
    <row r="112" customHeight="1" spans="1:18">
      <c r="A112" s="17">
        <v>127</v>
      </c>
      <c r="B112" s="18" t="s">
        <v>234</v>
      </c>
      <c r="C112" s="18" t="s">
        <v>235</v>
      </c>
      <c r="D112" s="21" t="s">
        <v>15</v>
      </c>
      <c r="E112" s="21" t="s">
        <v>238</v>
      </c>
      <c r="F112" s="50" t="s">
        <v>20</v>
      </c>
      <c r="G112" s="35">
        <v>59</v>
      </c>
      <c r="H112" s="36" t="s">
        <v>18</v>
      </c>
      <c r="I112" s="55"/>
      <c r="J112" s="56">
        <v>44359</v>
      </c>
      <c r="K112" s="57"/>
      <c r="L112" s="57"/>
      <c r="M112" s="57"/>
      <c r="O112" s="4" t="str">
        <f t="shared" si="12"/>
        <v/>
      </c>
      <c r="P112" s="4" t="str">
        <f t="shared" si="13"/>
        <v/>
      </c>
      <c r="Q112" s="4" t="str">
        <f t="shared" si="14"/>
        <v/>
      </c>
      <c r="R112" s="4" t="str">
        <f t="shared" si="15"/>
        <v/>
      </c>
    </row>
    <row r="113" customHeight="1" spans="1:18">
      <c r="A113" s="17">
        <v>127</v>
      </c>
      <c r="B113" s="18" t="s">
        <v>234</v>
      </c>
      <c r="C113" s="18" t="s">
        <v>235</v>
      </c>
      <c r="D113" s="21" t="s">
        <v>15</v>
      </c>
      <c r="E113" s="21" t="s">
        <v>239</v>
      </c>
      <c r="F113" s="50" t="s">
        <v>22</v>
      </c>
      <c r="G113" s="35">
        <v>69</v>
      </c>
      <c r="H113" s="36" t="s">
        <v>25</v>
      </c>
      <c r="I113" s="55"/>
      <c r="J113" s="56">
        <v>44359</v>
      </c>
      <c r="K113" s="57"/>
      <c r="L113" s="57"/>
      <c r="M113" s="57"/>
      <c r="O113" s="4" t="str">
        <f t="shared" si="12"/>
        <v/>
      </c>
      <c r="P113" s="4" t="str">
        <f t="shared" si="13"/>
        <v/>
      </c>
      <c r="Q113" s="4" t="str">
        <f t="shared" si="14"/>
        <v/>
      </c>
      <c r="R113" s="4" t="str">
        <f t="shared" si="15"/>
        <v/>
      </c>
    </row>
    <row r="114" customHeight="1" spans="1:18">
      <c r="A114" s="19">
        <v>128</v>
      </c>
      <c r="B114" s="20" t="s">
        <v>240</v>
      </c>
      <c r="C114" s="20" t="s">
        <v>241</v>
      </c>
      <c r="D114" s="20" t="s">
        <v>15</v>
      </c>
      <c r="E114" s="22" t="s">
        <v>242</v>
      </c>
      <c r="F114" s="51" t="s">
        <v>243</v>
      </c>
      <c r="G114" s="39">
        <v>54</v>
      </c>
      <c r="H114" s="40" t="s">
        <v>40</v>
      </c>
      <c r="I114" s="58"/>
      <c r="J114" s="12">
        <v>44359</v>
      </c>
      <c r="K114" s="13">
        <v>2</v>
      </c>
      <c r="L114" s="13">
        <v>55.08</v>
      </c>
      <c r="M114" s="13">
        <v>1046.54</v>
      </c>
      <c r="O114" s="4" t="str">
        <f t="shared" si="12"/>
        <v/>
      </c>
      <c r="P114" s="4" t="str">
        <f t="shared" si="13"/>
        <v/>
      </c>
      <c r="Q114" s="4" t="str">
        <f t="shared" si="14"/>
        <v/>
      </c>
      <c r="R114" s="4" t="str">
        <f t="shared" si="15"/>
        <v/>
      </c>
    </row>
    <row r="115" customHeight="1" spans="1:18">
      <c r="A115" s="19">
        <v>130</v>
      </c>
      <c r="B115" s="22" t="s">
        <v>136</v>
      </c>
      <c r="C115" s="22" t="s">
        <v>244</v>
      </c>
      <c r="D115" s="22" t="s">
        <v>15</v>
      </c>
      <c r="E115" s="31" t="s">
        <v>245</v>
      </c>
      <c r="F115" s="51" t="s">
        <v>191</v>
      </c>
      <c r="G115" s="39">
        <v>148</v>
      </c>
      <c r="H115" s="40" t="s">
        <v>40</v>
      </c>
      <c r="I115" s="58" t="s">
        <v>208</v>
      </c>
      <c r="J115" s="12">
        <v>44359</v>
      </c>
      <c r="K115" s="13">
        <v>0</v>
      </c>
      <c r="L115" s="13">
        <v>0</v>
      </c>
      <c r="M115" s="13">
        <v>13488.83</v>
      </c>
      <c r="O115" s="4" t="str">
        <f t="shared" si="12"/>
        <v/>
      </c>
      <c r="P115" s="4" t="str">
        <f t="shared" si="13"/>
        <v/>
      </c>
      <c r="Q115" s="4" t="str">
        <f t="shared" si="14"/>
        <v/>
      </c>
      <c r="R115" s="4" t="str">
        <f t="shared" si="15"/>
        <v/>
      </c>
    </row>
    <row r="116" customHeight="1" spans="1:18">
      <c r="A116" s="19">
        <v>132</v>
      </c>
      <c r="B116" s="22" t="s">
        <v>246</v>
      </c>
      <c r="C116" s="22" t="s">
        <v>247</v>
      </c>
      <c r="D116" s="22" t="s">
        <v>15</v>
      </c>
      <c r="E116" s="22" t="s">
        <v>248</v>
      </c>
      <c r="F116" s="51" t="s">
        <v>191</v>
      </c>
      <c r="G116" s="39">
        <v>88</v>
      </c>
      <c r="H116" s="40" t="s">
        <v>40</v>
      </c>
      <c r="I116" s="58"/>
      <c r="J116" s="12">
        <v>44359</v>
      </c>
      <c r="K116" s="13">
        <v>4</v>
      </c>
      <c r="L116" s="13">
        <v>184.89</v>
      </c>
      <c r="M116" s="13">
        <v>1155.58</v>
      </c>
      <c r="O116" s="4" t="str">
        <f t="shared" si="12"/>
        <v/>
      </c>
      <c r="P116" s="4" t="str">
        <f t="shared" si="13"/>
        <v/>
      </c>
      <c r="Q116" s="4" t="str">
        <f t="shared" si="14"/>
        <v/>
      </c>
      <c r="R116" s="4" t="str">
        <f t="shared" si="15"/>
        <v/>
      </c>
    </row>
    <row r="117" customHeight="1" spans="1:18">
      <c r="A117" s="17">
        <v>133</v>
      </c>
      <c r="B117" s="18" t="s">
        <v>122</v>
      </c>
      <c r="C117" s="18" t="s">
        <v>249</v>
      </c>
      <c r="D117" s="21" t="s">
        <v>59</v>
      </c>
      <c r="E117" s="21" t="s">
        <v>250</v>
      </c>
      <c r="F117" s="50" t="s">
        <v>125</v>
      </c>
      <c r="G117" s="35">
        <v>9.8</v>
      </c>
      <c r="H117" s="41" t="s">
        <v>40</v>
      </c>
      <c r="I117" s="55"/>
      <c r="J117" s="56">
        <v>44359</v>
      </c>
      <c r="K117" s="57">
        <v>31</v>
      </c>
      <c r="L117" s="57">
        <v>89.36</v>
      </c>
      <c r="M117" s="57">
        <v>37.5</v>
      </c>
      <c r="O117" s="4" t="str">
        <f t="shared" si="12"/>
        <v/>
      </c>
      <c r="P117" s="4" t="str">
        <f t="shared" si="13"/>
        <v/>
      </c>
      <c r="Q117" s="4" t="str">
        <f t="shared" si="14"/>
        <v/>
      </c>
      <c r="R117" s="4" t="str">
        <f t="shared" si="15"/>
        <v/>
      </c>
    </row>
    <row r="118" customHeight="1" spans="1:18">
      <c r="A118" s="17">
        <v>135</v>
      </c>
      <c r="B118" s="18" t="s">
        <v>82</v>
      </c>
      <c r="C118" s="18" t="s">
        <v>251</v>
      </c>
      <c r="D118" s="21" t="s">
        <v>167</v>
      </c>
      <c r="E118" s="37" t="s">
        <v>252</v>
      </c>
      <c r="F118" s="50" t="s">
        <v>61</v>
      </c>
      <c r="G118" s="35">
        <v>55.8</v>
      </c>
      <c r="H118" s="41" t="s">
        <v>40</v>
      </c>
      <c r="I118" s="55" t="s">
        <v>253</v>
      </c>
      <c r="J118" s="56">
        <v>44359</v>
      </c>
      <c r="K118" s="64">
        <v>39</v>
      </c>
      <c r="L118" s="64">
        <v>1218.58</v>
      </c>
      <c r="M118" s="64">
        <v>3851.68</v>
      </c>
      <c r="O118" s="4" t="str">
        <f t="shared" si="12"/>
        <v/>
      </c>
      <c r="P118" s="4" t="str">
        <f t="shared" si="13"/>
        <v/>
      </c>
      <c r="Q118" s="4" t="str">
        <f t="shared" si="14"/>
        <v/>
      </c>
      <c r="R118" s="4" t="str">
        <f t="shared" si="15"/>
        <v/>
      </c>
    </row>
    <row r="119" customHeight="1" spans="1:18">
      <c r="A119" s="17">
        <v>135</v>
      </c>
      <c r="B119" s="18" t="s">
        <v>82</v>
      </c>
      <c r="C119" s="18" t="s">
        <v>251</v>
      </c>
      <c r="D119" s="21" t="s">
        <v>167</v>
      </c>
      <c r="E119" s="37" t="s">
        <v>254</v>
      </c>
      <c r="F119" s="50" t="s">
        <v>63</v>
      </c>
      <c r="G119" s="35">
        <v>59.8</v>
      </c>
      <c r="H119" s="41" t="s">
        <v>40</v>
      </c>
      <c r="I119" s="55" t="s">
        <v>253</v>
      </c>
      <c r="J119" s="56">
        <v>44359</v>
      </c>
      <c r="K119" s="80"/>
      <c r="L119" s="80"/>
      <c r="M119" s="80"/>
      <c r="O119" s="4" t="str">
        <f t="shared" si="12"/>
        <v/>
      </c>
      <c r="P119" s="4" t="str">
        <f t="shared" si="13"/>
        <v/>
      </c>
      <c r="Q119" s="4" t="str">
        <f t="shared" si="14"/>
        <v/>
      </c>
      <c r="R119" s="4" t="str">
        <f t="shared" si="15"/>
        <v/>
      </c>
    </row>
    <row r="120" customHeight="1" spans="1:18">
      <c r="A120" s="17">
        <v>145</v>
      </c>
      <c r="B120" s="18" t="s">
        <v>26</v>
      </c>
      <c r="C120" s="72" t="s">
        <v>255</v>
      </c>
      <c r="D120" s="21" t="s">
        <v>15</v>
      </c>
      <c r="E120" s="72" t="s">
        <v>256</v>
      </c>
      <c r="F120" s="76" t="s">
        <v>20</v>
      </c>
      <c r="G120" s="35">
        <v>13.8</v>
      </c>
      <c r="H120" s="41" t="s">
        <v>40</v>
      </c>
      <c r="I120" s="55" t="s">
        <v>257</v>
      </c>
      <c r="J120" s="56">
        <v>44359</v>
      </c>
      <c r="K120" s="57">
        <v>12</v>
      </c>
      <c r="L120" s="57">
        <v>78.84</v>
      </c>
      <c r="M120" s="57">
        <v>256.4</v>
      </c>
      <c r="O120" s="4" t="str">
        <f>IFERROR(VLOOKUP(E120,S:W,2,FALSE),"")</f>
        <v/>
      </c>
      <c r="P120" s="4" t="str">
        <f>IFERROR(VLOOKUP(E120,S:W,3,FALSE),"")</f>
        <v/>
      </c>
      <c r="Q120" s="4" t="str">
        <f>IFERROR(VLOOKUP(E120,S:W,4,FALSE),"")</f>
        <v/>
      </c>
      <c r="R120" s="4" t="str">
        <f>IFERROR(VLOOKUP(E120,S:W,5,FALSE),"")</f>
        <v/>
      </c>
    </row>
    <row r="121" customHeight="1" spans="1:18">
      <c r="A121" s="19">
        <v>148</v>
      </c>
      <c r="B121" s="7" t="s">
        <v>188</v>
      </c>
      <c r="C121" s="20" t="s">
        <v>258</v>
      </c>
      <c r="D121" s="20" t="s">
        <v>59</v>
      </c>
      <c r="E121" s="77" t="s">
        <v>259</v>
      </c>
      <c r="F121" s="78" t="s">
        <v>20</v>
      </c>
      <c r="G121" s="39">
        <v>108</v>
      </c>
      <c r="H121" s="40" t="s">
        <v>40</v>
      </c>
      <c r="I121" s="58" t="s">
        <v>30</v>
      </c>
      <c r="J121" s="12">
        <v>44359</v>
      </c>
      <c r="K121" s="13">
        <v>73</v>
      </c>
      <c r="L121" s="13">
        <v>3844.8</v>
      </c>
      <c r="M121" s="13">
        <v>12014.87</v>
      </c>
      <c r="O121" s="4" t="str">
        <f t="shared" ref="O121:O142" si="16">IFERROR(VLOOKUP(E121,S:W,2,FALSE),"")</f>
        <v/>
      </c>
      <c r="P121" s="4" t="str">
        <f t="shared" ref="P121:P142" si="17">IFERROR(VLOOKUP(E121,S:W,3,FALSE),"")</f>
        <v/>
      </c>
      <c r="Q121" s="4" t="str">
        <f t="shared" ref="Q121:Q142" si="18">IFERROR(VLOOKUP(E121,S:W,4,FALSE),"")</f>
        <v/>
      </c>
      <c r="R121" s="4" t="str">
        <f t="shared" ref="R121:R142" si="19">IFERROR(VLOOKUP(E121,S:W,5,FALSE),"")</f>
        <v/>
      </c>
    </row>
    <row r="122" customHeight="1" spans="1:18">
      <c r="A122" s="19">
        <v>148</v>
      </c>
      <c r="B122" s="7" t="s">
        <v>188</v>
      </c>
      <c r="C122" s="20" t="s">
        <v>258</v>
      </c>
      <c r="D122" s="20" t="s">
        <v>59</v>
      </c>
      <c r="E122" s="22" t="s">
        <v>260</v>
      </c>
      <c r="F122" s="51" t="s">
        <v>81</v>
      </c>
      <c r="G122" s="39">
        <v>89.8</v>
      </c>
      <c r="H122" s="40" t="s">
        <v>40</v>
      </c>
      <c r="I122" s="58" t="s">
        <v>30</v>
      </c>
      <c r="J122" s="12">
        <v>44359</v>
      </c>
      <c r="O122" s="4" t="str">
        <f t="shared" si="16"/>
        <v/>
      </c>
      <c r="P122" s="4" t="str">
        <f t="shared" si="17"/>
        <v/>
      </c>
      <c r="Q122" s="4" t="str">
        <f t="shared" si="18"/>
        <v/>
      </c>
      <c r="R122" s="4" t="str">
        <f t="shared" si="19"/>
        <v/>
      </c>
    </row>
    <row r="123" customHeight="1" spans="1:18">
      <c r="A123" s="19">
        <v>148</v>
      </c>
      <c r="B123" s="7" t="s">
        <v>188</v>
      </c>
      <c r="C123" s="20" t="s">
        <v>258</v>
      </c>
      <c r="D123" s="20" t="s">
        <v>59</v>
      </c>
      <c r="E123" s="22" t="s">
        <v>261</v>
      </c>
      <c r="F123" s="51" t="s">
        <v>195</v>
      </c>
      <c r="G123" s="39">
        <v>72.8</v>
      </c>
      <c r="H123" s="40" t="s">
        <v>40</v>
      </c>
      <c r="I123" s="58" t="s">
        <v>30</v>
      </c>
      <c r="J123" s="12">
        <v>44359</v>
      </c>
      <c r="O123" s="4" t="str">
        <f t="shared" si="16"/>
        <v/>
      </c>
      <c r="P123" s="4" t="str">
        <f t="shared" si="17"/>
        <v/>
      </c>
      <c r="Q123" s="4" t="str">
        <f t="shared" si="18"/>
        <v/>
      </c>
      <c r="R123" s="4" t="str">
        <f t="shared" si="19"/>
        <v/>
      </c>
    </row>
    <row r="124" customHeight="1" spans="1:18">
      <c r="A124" s="19">
        <v>148</v>
      </c>
      <c r="B124" s="7" t="s">
        <v>188</v>
      </c>
      <c r="C124" s="20" t="s">
        <v>258</v>
      </c>
      <c r="D124" s="20" t="s">
        <v>59</v>
      </c>
      <c r="E124" s="22" t="s">
        <v>262</v>
      </c>
      <c r="F124" s="51" t="s">
        <v>61</v>
      </c>
      <c r="G124" s="39">
        <v>58.8</v>
      </c>
      <c r="H124" s="43" t="s">
        <v>54</v>
      </c>
      <c r="I124" s="58" t="s">
        <v>30</v>
      </c>
      <c r="J124" s="12">
        <v>44359</v>
      </c>
      <c r="O124" s="4" t="str">
        <f t="shared" si="16"/>
        <v/>
      </c>
      <c r="P124" s="4" t="str">
        <f t="shared" si="17"/>
        <v/>
      </c>
      <c r="Q124" s="4" t="str">
        <f t="shared" si="18"/>
        <v/>
      </c>
      <c r="R124" s="4" t="str">
        <f t="shared" si="19"/>
        <v/>
      </c>
    </row>
    <row r="125" customHeight="1" spans="1:18">
      <c r="A125" s="19">
        <v>152</v>
      </c>
      <c r="B125" s="20" t="s">
        <v>263</v>
      </c>
      <c r="C125" s="22" t="s">
        <v>264</v>
      </c>
      <c r="D125" s="20" t="s">
        <v>59</v>
      </c>
      <c r="E125" s="22" t="s">
        <v>265</v>
      </c>
      <c r="F125" s="51" t="s">
        <v>51</v>
      </c>
      <c r="G125" s="39">
        <v>29.8</v>
      </c>
      <c r="H125" s="40" t="s">
        <v>40</v>
      </c>
      <c r="I125" s="58" t="s">
        <v>30</v>
      </c>
      <c r="J125" s="12">
        <v>44573</v>
      </c>
      <c r="K125" s="13">
        <v>5</v>
      </c>
      <c r="L125" s="13">
        <v>58.31</v>
      </c>
      <c r="M125" s="13">
        <v>755.7</v>
      </c>
      <c r="O125" s="4" t="str">
        <f t="shared" si="16"/>
        <v/>
      </c>
      <c r="P125" s="4" t="str">
        <f t="shared" si="17"/>
        <v/>
      </c>
      <c r="Q125" s="4" t="str">
        <f t="shared" si="18"/>
        <v/>
      </c>
      <c r="R125" s="4" t="str">
        <f t="shared" si="19"/>
        <v/>
      </c>
    </row>
    <row r="126" customHeight="1" spans="1:18">
      <c r="A126" s="19">
        <v>152</v>
      </c>
      <c r="B126" s="20" t="s">
        <v>263</v>
      </c>
      <c r="C126" s="22" t="s">
        <v>266</v>
      </c>
      <c r="D126" s="20" t="s">
        <v>59</v>
      </c>
      <c r="E126" s="22" t="s">
        <v>267</v>
      </c>
      <c r="F126" s="51" t="s">
        <v>51</v>
      </c>
      <c r="G126" s="39">
        <v>39.8</v>
      </c>
      <c r="H126" s="40" t="s">
        <v>40</v>
      </c>
      <c r="I126" s="58" t="s">
        <v>30</v>
      </c>
      <c r="J126" s="12">
        <v>44573</v>
      </c>
      <c r="O126" s="4" t="str">
        <f t="shared" si="16"/>
        <v/>
      </c>
      <c r="P126" s="4" t="str">
        <f t="shared" si="17"/>
        <v/>
      </c>
      <c r="Q126" s="4" t="str">
        <f t="shared" si="18"/>
        <v/>
      </c>
      <c r="R126" s="4" t="str">
        <f t="shared" si="19"/>
        <v/>
      </c>
    </row>
    <row r="127" customHeight="1" spans="1:18">
      <c r="A127" s="17">
        <v>157</v>
      </c>
      <c r="B127" s="36" t="s">
        <v>179</v>
      </c>
      <c r="C127" s="18" t="s">
        <v>268</v>
      </c>
      <c r="D127" s="18" t="s">
        <v>59</v>
      </c>
      <c r="E127" s="21" t="s">
        <v>269</v>
      </c>
      <c r="F127" s="50" t="s">
        <v>22</v>
      </c>
      <c r="G127" s="35">
        <v>36</v>
      </c>
      <c r="H127" s="41" t="s">
        <v>40</v>
      </c>
      <c r="I127" s="55"/>
      <c r="J127" s="56">
        <v>44853</v>
      </c>
      <c r="K127" s="57">
        <v>249</v>
      </c>
      <c r="L127" s="57">
        <v>5919.25</v>
      </c>
      <c r="M127" s="57">
        <v>12001.65</v>
      </c>
      <c r="O127" s="4" t="str">
        <f t="shared" si="16"/>
        <v/>
      </c>
      <c r="P127" s="4" t="str">
        <f t="shared" si="17"/>
        <v/>
      </c>
      <c r="Q127" s="4" t="str">
        <f t="shared" si="18"/>
        <v/>
      </c>
      <c r="R127" s="4" t="str">
        <f t="shared" si="19"/>
        <v/>
      </c>
    </row>
    <row r="128" customHeight="1" spans="1:18">
      <c r="A128" s="17">
        <v>157</v>
      </c>
      <c r="B128" s="36" t="s">
        <v>179</v>
      </c>
      <c r="C128" s="18" t="s">
        <v>268</v>
      </c>
      <c r="D128" s="18" t="s">
        <v>59</v>
      </c>
      <c r="E128" s="21" t="s">
        <v>270</v>
      </c>
      <c r="F128" s="50" t="s">
        <v>231</v>
      </c>
      <c r="G128" s="35">
        <v>45</v>
      </c>
      <c r="H128" s="41" t="s">
        <v>40</v>
      </c>
      <c r="I128" s="55"/>
      <c r="J128" s="56">
        <v>44601</v>
      </c>
      <c r="K128" s="57"/>
      <c r="L128" s="57"/>
      <c r="M128" s="57"/>
      <c r="O128" s="4" t="str">
        <f t="shared" si="16"/>
        <v/>
      </c>
      <c r="P128" s="4" t="str">
        <f t="shared" si="17"/>
        <v/>
      </c>
      <c r="Q128" s="4" t="str">
        <f t="shared" si="18"/>
        <v/>
      </c>
      <c r="R128" s="4" t="str">
        <f t="shared" si="19"/>
        <v/>
      </c>
    </row>
    <row r="129" customHeight="1" spans="1:18">
      <c r="A129" s="17">
        <v>157</v>
      </c>
      <c r="B129" s="36" t="s">
        <v>179</v>
      </c>
      <c r="C129" s="18" t="s">
        <v>268</v>
      </c>
      <c r="D129" s="18" t="s">
        <v>59</v>
      </c>
      <c r="E129" s="21" t="s">
        <v>271</v>
      </c>
      <c r="F129" s="50" t="s">
        <v>233</v>
      </c>
      <c r="G129" s="35">
        <v>55</v>
      </c>
      <c r="H129" s="41" t="s">
        <v>40</v>
      </c>
      <c r="I129" s="55"/>
      <c r="J129" s="56">
        <v>44853</v>
      </c>
      <c r="K129" s="57"/>
      <c r="L129" s="57"/>
      <c r="M129" s="57"/>
      <c r="O129" s="4" t="str">
        <f t="shared" si="16"/>
        <v/>
      </c>
      <c r="P129" s="4" t="str">
        <f t="shared" si="17"/>
        <v/>
      </c>
      <c r="Q129" s="4" t="str">
        <f t="shared" si="18"/>
        <v/>
      </c>
      <c r="R129" s="4" t="str">
        <f t="shared" si="19"/>
        <v/>
      </c>
    </row>
    <row r="130" customHeight="1" spans="1:18">
      <c r="A130" s="19">
        <v>158</v>
      </c>
      <c r="B130" s="20" t="s">
        <v>272</v>
      </c>
      <c r="C130" s="20" t="s">
        <v>273</v>
      </c>
      <c r="D130" s="20" t="s">
        <v>15</v>
      </c>
      <c r="E130" s="22" t="s">
        <v>274</v>
      </c>
      <c r="F130" s="51" t="s">
        <v>17</v>
      </c>
      <c r="G130" s="39">
        <v>49.8</v>
      </c>
      <c r="H130" s="40" t="s">
        <v>40</v>
      </c>
      <c r="I130" s="58"/>
      <c r="J130" s="12">
        <v>44603</v>
      </c>
      <c r="K130" s="13">
        <v>53</v>
      </c>
      <c r="L130" s="13">
        <v>1713.04</v>
      </c>
      <c r="M130" s="13">
        <v>2676.63</v>
      </c>
      <c r="O130" s="4" t="str">
        <f t="shared" si="16"/>
        <v/>
      </c>
      <c r="P130" s="4" t="str">
        <f t="shared" si="17"/>
        <v/>
      </c>
      <c r="Q130" s="4" t="str">
        <f t="shared" si="18"/>
        <v/>
      </c>
      <c r="R130" s="4" t="str">
        <f t="shared" si="19"/>
        <v/>
      </c>
    </row>
    <row r="131" customHeight="1" spans="1:18">
      <c r="A131" s="19">
        <v>158</v>
      </c>
      <c r="B131" s="20" t="s">
        <v>272</v>
      </c>
      <c r="C131" s="20" t="s">
        <v>273</v>
      </c>
      <c r="D131" s="20" t="s">
        <v>15</v>
      </c>
      <c r="E131" s="22" t="s">
        <v>275</v>
      </c>
      <c r="F131" s="51" t="s">
        <v>20</v>
      </c>
      <c r="G131" s="39">
        <v>59.8</v>
      </c>
      <c r="H131" s="40" t="s">
        <v>40</v>
      </c>
      <c r="I131" s="58"/>
      <c r="J131" s="12">
        <v>44603</v>
      </c>
      <c r="O131" s="4" t="str">
        <f t="shared" si="16"/>
        <v/>
      </c>
      <c r="P131" s="4" t="str">
        <f t="shared" si="17"/>
        <v/>
      </c>
      <c r="Q131" s="4" t="str">
        <f t="shared" si="18"/>
        <v/>
      </c>
      <c r="R131" s="4" t="str">
        <f t="shared" si="19"/>
        <v/>
      </c>
    </row>
    <row r="132" customHeight="1" spans="1:18">
      <c r="A132" s="19">
        <v>170</v>
      </c>
      <c r="B132" s="20" t="s">
        <v>139</v>
      </c>
      <c r="C132" s="20" t="s">
        <v>276</v>
      </c>
      <c r="D132" s="20" t="s">
        <v>160</v>
      </c>
      <c r="E132" s="22" t="s">
        <v>277</v>
      </c>
      <c r="F132" s="51" t="s">
        <v>70</v>
      </c>
      <c r="G132" s="39">
        <v>8.8</v>
      </c>
      <c r="H132" s="40" t="s">
        <v>40</v>
      </c>
      <c r="I132" s="58" t="s">
        <v>30</v>
      </c>
      <c r="J132" s="12">
        <v>44613</v>
      </c>
      <c r="K132" s="13">
        <v>5</v>
      </c>
      <c r="L132" s="13">
        <v>23.31</v>
      </c>
      <c r="M132" s="13">
        <v>51.32</v>
      </c>
      <c r="O132" s="4" t="str">
        <f t="shared" si="16"/>
        <v/>
      </c>
      <c r="P132" s="4" t="str">
        <f t="shared" si="17"/>
        <v/>
      </c>
      <c r="Q132" s="4" t="str">
        <f t="shared" si="18"/>
        <v/>
      </c>
      <c r="R132" s="4" t="str">
        <f t="shared" si="19"/>
        <v/>
      </c>
    </row>
    <row r="133" customHeight="1" spans="1:18">
      <c r="A133" s="17">
        <v>171</v>
      </c>
      <c r="B133" s="18" t="s">
        <v>139</v>
      </c>
      <c r="C133" s="18" t="s">
        <v>278</v>
      </c>
      <c r="D133" s="18" t="s">
        <v>160</v>
      </c>
      <c r="E133" s="21" t="s">
        <v>279</v>
      </c>
      <c r="F133" s="50" t="s">
        <v>70</v>
      </c>
      <c r="G133" s="35">
        <v>13.8</v>
      </c>
      <c r="H133" s="41" t="s">
        <v>40</v>
      </c>
      <c r="I133" s="55" t="s">
        <v>30</v>
      </c>
      <c r="J133" s="56">
        <v>44613</v>
      </c>
      <c r="K133" s="57">
        <v>6</v>
      </c>
      <c r="L133" s="57">
        <v>48.69</v>
      </c>
      <c r="M133" s="57">
        <v>235.33</v>
      </c>
      <c r="O133" s="4" t="str">
        <f t="shared" si="16"/>
        <v/>
      </c>
      <c r="P133" s="4" t="str">
        <f t="shared" si="17"/>
        <v/>
      </c>
      <c r="Q133" s="4" t="str">
        <f t="shared" si="18"/>
        <v/>
      </c>
      <c r="R133" s="4" t="str">
        <f t="shared" si="19"/>
        <v/>
      </c>
    </row>
    <row r="134" customHeight="1" spans="1:18">
      <c r="A134" s="19">
        <v>172</v>
      </c>
      <c r="B134" s="20" t="s">
        <v>139</v>
      </c>
      <c r="C134" s="20" t="s">
        <v>280</v>
      </c>
      <c r="D134" s="20" t="s">
        <v>59</v>
      </c>
      <c r="E134" s="22" t="s">
        <v>281</v>
      </c>
      <c r="F134" s="51" t="s">
        <v>70</v>
      </c>
      <c r="G134" s="39">
        <v>8.8</v>
      </c>
      <c r="H134" s="40" t="s">
        <v>40</v>
      </c>
      <c r="I134" s="58" t="s">
        <v>30</v>
      </c>
      <c r="J134" s="12">
        <v>44613</v>
      </c>
      <c r="K134" s="13">
        <v>2</v>
      </c>
      <c r="L134" s="13">
        <v>9.77</v>
      </c>
      <c r="M134" s="13">
        <v>210.98</v>
      </c>
      <c r="O134" s="4" t="str">
        <f t="shared" si="16"/>
        <v/>
      </c>
      <c r="P134" s="4" t="str">
        <f t="shared" si="17"/>
        <v/>
      </c>
      <c r="Q134" s="4" t="str">
        <f t="shared" si="18"/>
        <v/>
      </c>
      <c r="R134" s="4" t="str">
        <f t="shared" si="19"/>
        <v/>
      </c>
    </row>
    <row r="135" customHeight="1" spans="1:18">
      <c r="A135" s="17">
        <v>173</v>
      </c>
      <c r="B135" s="18" t="s">
        <v>139</v>
      </c>
      <c r="C135" s="18" t="s">
        <v>282</v>
      </c>
      <c r="D135" s="18" t="s">
        <v>59</v>
      </c>
      <c r="E135" s="21" t="s">
        <v>283</v>
      </c>
      <c r="F135" s="50" t="s">
        <v>70</v>
      </c>
      <c r="G135" s="35">
        <v>8.8</v>
      </c>
      <c r="H135" s="41" t="s">
        <v>40</v>
      </c>
      <c r="I135" s="55" t="s">
        <v>30</v>
      </c>
      <c r="J135" s="56">
        <v>44613</v>
      </c>
      <c r="K135" s="57">
        <v>5</v>
      </c>
      <c r="L135" s="57">
        <v>30.33</v>
      </c>
      <c r="M135" s="57">
        <v>195.4</v>
      </c>
      <c r="O135" s="4" t="str">
        <f t="shared" si="16"/>
        <v/>
      </c>
      <c r="P135" s="4" t="str">
        <f t="shared" si="17"/>
        <v/>
      </c>
      <c r="Q135" s="4" t="str">
        <f t="shared" si="18"/>
        <v/>
      </c>
      <c r="R135" s="4" t="str">
        <f t="shared" si="19"/>
        <v/>
      </c>
    </row>
    <row r="136" customHeight="1" spans="1:18">
      <c r="A136" s="23">
        <v>173</v>
      </c>
      <c r="B136" s="24" t="s">
        <v>139</v>
      </c>
      <c r="C136" s="24" t="s">
        <v>282</v>
      </c>
      <c r="D136" s="24" t="s">
        <v>59</v>
      </c>
      <c r="E136" s="45" t="s">
        <v>284</v>
      </c>
      <c r="F136" s="73" t="s">
        <v>17</v>
      </c>
      <c r="G136" s="46">
        <v>12.8</v>
      </c>
      <c r="H136" s="47" t="s">
        <v>54</v>
      </c>
      <c r="I136" s="60" t="s">
        <v>30</v>
      </c>
      <c r="J136" s="61">
        <v>44613</v>
      </c>
      <c r="K136" s="57"/>
      <c r="L136" s="57"/>
      <c r="M136" s="57"/>
      <c r="O136" s="4" t="str">
        <f t="shared" si="16"/>
        <v/>
      </c>
      <c r="P136" s="4" t="str">
        <f t="shared" si="17"/>
        <v/>
      </c>
      <c r="Q136" s="4" t="str">
        <f t="shared" si="18"/>
        <v/>
      </c>
      <c r="R136" s="4" t="str">
        <f t="shared" si="19"/>
        <v/>
      </c>
    </row>
    <row r="137" customHeight="1" spans="1:18">
      <c r="A137" s="19">
        <v>174</v>
      </c>
      <c r="B137" s="22" t="s">
        <v>285</v>
      </c>
      <c r="C137" s="22" t="s">
        <v>286</v>
      </c>
      <c r="D137" s="22" t="s">
        <v>59</v>
      </c>
      <c r="E137" s="22" t="s">
        <v>287</v>
      </c>
      <c r="F137" s="51" t="s">
        <v>20</v>
      </c>
      <c r="G137" s="39">
        <v>56.8</v>
      </c>
      <c r="H137" s="43" t="s">
        <v>54</v>
      </c>
      <c r="I137" s="58"/>
      <c r="J137" s="12">
        <v>44613</v>
      </c>
      <c r="K137" s="13">
        <v>2</v>
      </c>
      <c r="L137" s="13">
        <v>40.43</v>
      </c>
      <c r="M137" s="13">
        <v>20.22</v>
      </c>
      <c r="O137" s="4" t="str">
        <f t="shared" si="16"/>
        <v/>
      </c>
      <c r="P137" s="4" t="str">
        <f t="shared" si="17"/>
        <v/>
      </c>
      <c r="Q137" s="4" t="str">
        <f t="shared" si="18"/>
        <v/>
      </c>
      <c r="R137" s="4" t="str">
        <f t="shared" si="19"/>
        <v/>
      </c>
    </row>
    <row r="138" customHeight="1" spans="1:18">
      <c r="A138" s="82">
        <v>177</v>
      </c>
      <c r="B138" s="71" t="s">
        <v>220</v>
      </c>
      <c r="C138" s="71" t="s">
        <v>288</v>
      </c>
      <c r="D138" s="71" t="s">
        <v>289</v>
      </c>
      <c r="E138" s="60" t="s">
        <v>290</v>
      </c>
      <c r="F138" s="88" t="s">
        <v>291</v>
      </c>
      <c r="G138" s="89">
        <v>128</v>
      </c>
      <c r="H138" s="47" t="s">
        <v>54</v>
      </c>
      <c r="I138" s="60"/>
      <c r="J138" s="61">
        <v>44630</v>
      </c>
      <c r="K138" s="57">
        <v>0</v>
      </c>
      <c r="L138" s="57">
        <v>0</v>
      </c>
      <c r="M138" s="57">
        <v>472.59</v>
      </c>
      <c r="O138" s="4" t="str">
        <f t="shared" si="16"/>
        <v/>
      </c>
      <c r="P138" s="4" t="str">
        <f t="shared" si="17"/>
        <v/>
      </c>
      <c r="Q138" s="4" t="str">
        <f t="shared" si="18"/>
        <v/>
      </c>
      <c r="R138" s="4" t="str">
        <f t="shared" si="19"/>
        <v/>
      </c>
    </row>
    <row r="139" customHeight="1" spans="1:18">
      <c r="A139" s="6">
        <v>178</v>
      </c>
      <c r="B139" s="20" t="s">
        <v>234</v>
      </c>
      <c r="C139" s="7" t="s">
        <v>292</v>
      </c>
      <c r="D139" s="7" t="s">
        <v>59</v>
      </c>
      <c r="E139" s="58" t="s">
        <v>293</v>
      </c>
      <c r="F139" s="90" t="s">
        <v>20</v>
      </c>
      <c r="G139" s="9">
        <v>39</v>
      </c>
      <c r="H139" s="40" t="s">
        <v>40</v>
      </c>
      <c r="I139" s="58" t="s">
        <v>294</v>
      </c>
      <c r="J139" s="12">
        <v>44630</v>
      </c>
      <c r="K139" s="13">
        <v>0</v>
      </c>
      <c r="L139" s="13">
        <v>0</v>
      </c>
      <c r="M139" s="13">
        <v>3030.3</v>
      </c>
      <c r="O139" s="4" t="str">
        <f t="shared" si="16"/>
        <v/>
      </c>
      <c r="P139" s="4" t="str">
        <f t="shared" si="17"/>
        <v/>
      </c>
      <c r="Q139" s="4" t="str">
        <f t="shared" si="18"/>
        <v/>
      </c>
      <c r="R139" s="4" t="str">
        <f t="shared" si="19"/>
        <v/>
      </c>
    </row>
    <row r="140" customHeight="1" spans="1:18">
      <c r="A140" s="6">
        <v>180</v>
      </c>
      <c r="B140" s="7" t="s">
        <v>179</v>
      </c>
      <c r="C140" s="58" t="s">
        <v>295</v>
      </c>
      <c r="D140" s="58" t="s">
        <v>59</v>
      </c>
      <c r="E140" s="7" t="s">
        <v>296</v>
      </c>
      <c r="F140" s="90" t="s">
        <v>29</v>
      </c>
      <c r="G140" s="9">
        <v>11.8</v>
      </c>
      <c r="H140" s="40" t="s">
        <v>40</v>
      </c>
      <c r="I140" s="58" t="s">
        <v>30</v>
      </c>
      <c r="J140" s="12">
        <v>44634</v>
      </c>
      <c r="K140" s="13">
        <v>348</v>
      </c>
      <c r="L140" s="13">
        <v>3228.13</v>
      </c>
      <c r="M140" s="13">
        <v>2381.7</v>
      </c>
      <c r="O140" s="4" t="str">
        <f t="shared" si="16"/>
        <v/>
      </c>
      <c r="P140" s="4" t="str">
        <f t="shared" si="17"/>
        <v/>
      </c>
      <c r="Q140" s="4" t="str">
        <f t="shared" si="18"/>
        <v/>
      </c>
      <c r="R140" s="4" t="str">
        <f t="shared" si="19"/>
        <v/>
      </c>
    </row>
    <row r="141" customHeight="1" spans="1:18">
      <c r="A141" s="6">
        <v>180</v>
      </c>
      <c r="B141" s="7" t="s">
        <v>179</v>
      </c>
      <c r="C141" s="58" t="s">
        <v>295</v>
      </c>
      <c r="D141" s="58" t="s">
        <v>59</v>
      </c>
      <c r="E141" s="7" t="s">
        <v>297</v>
      </c>
      <c r="F141" s="90" t="s">
        <v>17</v>
      </c>
      <c r="G141" s="9">
        <v>14.8</v>
      </c>
      <c r="H141" s="40" t="s">
        <v>40</v>
      </c>
      <c r="I141" s="58" t="s">
        <v>30</v>
      </c>
      <c r="J141" s="12">
        <v>44634</v>
      </c>
      <c r="O141" s="4" t="str">
        <f t="shared" si="16"/>
        <v/>
      </c>
      <c r="P141" s="4" t="str">
        <f t="shared" si="17"/>
        <v/>
      </c>
      <c r="Q141" s="4" t="str">
        <f t="shared" si="18"/>
        <v/>
      </c>
      <c r="R141" s="4" t="str">
        <f t="shared" si="19"/>
        <v/>
      </c>
    </row>
    <row r="142" customHeight="1" spans="1:18">
      <c r="A142" s="6">
        <v>180</v>
      </c>
      <c r="B142" s="7" t="s">
        <v>179</v>
      </c>
      <c r="C142" s="58" t="s">
        <v>295</v>
      </c>
      <c r="D142" s="58" t="s">
        <v>59</v>
      </c>
      <c r="E142" s="7" t="s">
        <v>298</v>
      </c>
      <c r="F142" s="90" t="s">
        <v>20</v>
      </c>
      <c r="G142" s="9">
        <v>18.8</v>
      </c>
      <c r="H142" s="40" t="s">
        <v>40</v>
      </c>
      <c r="I142" s="58" t="s">
        <v>30</v>
      </c>
      <c r="J142" s="12">
        <v>44634</v>
      </c>
      <c r="O142" s="4" t="str">
        <f t="shared" si="16"/>
        <v/>
      </c>
      <c r="P142" s="4" t="str">
        <f t="shared" si="17"/>
        <v/>
      </c>
      <c r="Q142" s="4" t="str">
        <f t="shared" si="18"/>
        <v/>
      </c>
      <c r="R142" s="4" t="str">
        <f t="shared" si="19"/>
        <v/>
      </c>
    </row>
    <row r="143" customHeight="1" spans="1:18">
      <c r="A143" s="83">
        <v>181</v>
      </c>
      <c r="B143" s="55" t="s">
        <v>299</v>
      </c>
      <c r="C143" s="55" t="s">
        <v>300</v>
      </c>
      <c r="D143" s="55" t="s">
        <v>59</v>
      </c>
      <c r="E143" s="55" t="s">
        <v>301</v>
      </c>
      <c r="F143" s="91" t="s">
        <v>17</v>
      </c>
      <c r="G143" s="92">
        <v>29.8</v>
      </c>
      <c r="H143" s="41" t="s">
        <v>40</v>
      </c>
      <c r="I143" s="55" t="s">
        <v>30</v>
      </c>
      <c r="J143" s="56">
        <v>44648</v>
      </c>
      <c r="K143" s="57">
        <v>21</v>
      </c>
      <c r="L143" s="57">
        <v>274.93</v>
      </c>
      <c r="M143" s="57">
        <v>515.36</v>
      </c>
      <c r="O143" s="4" t="str">
        <f>IFERROR(VLOOKUP(E143,S:W,2,FALSE),"")</f>
        <v/>
      </c>
      <c r="P143" s="4" t="str">
        <f>IFERROR(VLOOKUP(E143,S:W,3,FALSE),"")</f>
        <v/>
      </c>
      <c r="Q143" s="4" t="str">
        <f>IFERROR(VLOOKUP(E143,S:W,4,FALSE),"")</f>
        <v/>
      </c>
      <c r="R143" s="4" t="str">
        <f>IFERROR(VLOOKUP(E143,S:W,5,FALSE),"")</f>
        <v/>
      </c>
    </row>
    <row r="144" customHeight="1" spans="1:18">
      <c r="A144" s="6">
        <v>184</v>
      </c>
      <c r="B144" s="7" t="s">
        <v>220</v>
      </c>
      <c r="C144" s="7" t="s">
        <v>302</v>
      </c>
      <c r="D144" s="7" t="s">
        <v>167</v>
      </c>
      <c r="E144" s="58" t="s">
        <v>303</v>
      </c>
      <c r="F144" s="90" t="s">
        <v>191</v>
      </c>
      <c r="G144" s="9">
        <v>68</v>
      </c>
      <c r="H144" s="40" t="s">
        <v>40</v>
      </c>
      <c r="I144" s="58"/>
      <c r="J144" s="59">
        <v>44636</v>
      </c>
      <c r="K144" s="13">
        <v>48</v>
      </c>
      <c r="L144" s="13">
        <v>1673.06</v>
      </c>
      <c r="M144" s="13">
        <v>2735.68</v>
      </c>
      <c r="O144" s="4" t="str">
        <f>IFERROR(VLOOKUP(E144,S:W,2,FALSE),"")</f>
        <v/>
      </c>
      <c r="P144" s="4" t="str">
        <f>IFERROR(VLOOKUP(E144,S:W,3,FALSE),"")</f>
        <v/>
      </c>
      <c r="Q144" s="4" t="str">
        <f>IFERROR(VLOOKUP(E144,S:W,4,FALSE),"")</f>
        <v/>
      </c>
      <c r="R144" s="4" t="str">
        <f>IFERROR(VLOOKUP(E144,S:W,5,FALSE),"")</f>
        <v/>
      </c>
    </row>
    <row r="145" customHeight="1" spans="1:18">
      <c r="A145" s="6">
        <v>186</v>
      </c>
      <c r="B145" s="20" t="s">
        <v>57</v>
      </c>
      <c r="C145" s="7" t="s">
        <v>304</v>
      </c>
      <c r="D145" s="7" t="s">
        <v>59</v>
      </c>
      <c r="E145" s="58" t="s">
        <v>305</v>
      </c>
      <c r="F145" s="90" t="s">
        <v>63</v>
      </c>
      <c r="G145" s="9">
        <v>37.8</v>
      </c>
      <c r="H145" s="40" t="s">
        <v>40</v>
      </c>
      <c r="I145" s="58"/>
      <c r="J145" s="12">
        <v>44641</v>
      </c>
      <c r="K145" s="13">
        <v>17</v>
      </c>
      <c r="L145" s="13">
        <v>403.63</v>
      </c>
      <c r="M145" s="13">
        <v>997.25</v>
      </c>
      <c r="O145" s="4" t="str">
        <f>IFERROR(VLOOKUP(E145,S:W,2,FALSE),"")</f>
        <v/>
      </c>
      <c r="P145" s="4" t="str">
        <f>IFERROR(VLOOKUP(E145,S:W,3,FALSE),"")</f>
        <v/>
      </c>
      <c r="Q145" s="4" t="str">
        <f>IFERROR(VLOOKUP(E145,S:W,4,FALSE),"")</f>
        <v/>
      </c>
      <c r="R145" s="4" t="str">
        <f>IFERROR(VLOOKUP(E145,S:W,5,FALSE),"")</f>
        <v/>
      </c>
    </row>
    <row r="146" customHeight="1" spans="1:18">
      <c r="A146" s="6">
        <v>188</v>
      </c>
      <c r="B146" s="20" t="s">
        <v>57</v>
      </c>
      <c r="C146" s="7" t="s">
        <v>306</v>
      </c>
      <c r="D146" s="7" t="s">
        <v>59</v>
      </c>
      <c r="E146" s="58" t="s">
        <v>307</v>
      </c>
      <c r="F146" s="90" t="s">
        <v>308</v>
      </c>
      <c r="G146" s="9">
        <v>35.8</v>
      </c>
      <c r="H146" s="40" t="s">
        <v>40</v>
      </c>
      <c r="I146" s="58" t="s">
        <v>309</v>
      </c>
      <c r="J146" s="12">
        <v>44671</v>
      </c>
      <c r="K146" s="13">
        <v>7</v>
      </c>
      <c r="L146" s="13">
        <v>165.37</v>
      </c>
      <c r="M146" s="13">
        <v>2905.89</v>
      </c>
      <c r="O146" s="4" t="str">
        <f>IFERROR(VLOOKUP(E146,S:W,2,FALSE),"")</f>
        <v/>
      </c>
      <c r="P146" s="4" t="str">
        <f>IFERROR(VLOOKUP(E146,S:W,3,FALSE),"")</f>
        <v/>
      </c>
      <c r="Q146" s="4" t="str">
        <f>IFERROR(VLOOKUP(E146,S:W,4,FALSE),"")</f>
        <v/>
      </c>
      <c r="R146" s="4" t="str">
        <f>IFERROR(VLOOKUP(E146,S:W,5,FALSE),"")</f>
        <v/>
      </c>
    </row>
    <row r="147" customHeight="1" spans="1:18">
      <c r="A147" s="6">
        <v>192</v>
      </c>
      <c r="B147" s="20" t="s">
        <v>82</v>
      </c>
      <c r="C147" s="7" t="s">
        <v>310</v>
      </c>
      <c r="D147" s="84" t="s">
        <v>15</v>
      </c>
      <c r="E147" s="93" t="s">
        <v>311</v>
      </c>
      <c r="F147" s="90" t="s">
        <v>29</v>
      </c>
      <c r="G147" s="9">
        <v>59</v>
      </c>
      <c r="H147" s="40" t="s">
        <v>40</v>
      </c>
      <c r="I147" s="58"/>
      <c r="J147" s="12">
        <v>44830</v>
      </c>
      <c r="K147" s="13">
        <v>263</v>
      </c>
      <c r="L147" s="13">
        <v>10913.38</v>
      </c>
      <c r="M147" s="13">
        <v>118816.5</v>
      </c>
      <c r="O147" s="4" t="str">
        <f>IFERROR(VLOOKUP(E147,S:W,2,FALSE),"")</f>
        <v/>
      </c>
      <c r="P147" s="4" t="str">
        <f>IFERROR(VLOOKUP(E147,S:W,3,FALSE),"")</f>
        <v/>
      </c>
      <c r="Q147" s="4" t="str">
        <f>IFERROR(VLOOKUP(E147,S:W,4,FALSE),"")</f>
        <v/>
      </c>
      <c r="R147" s="4" t="str">
        <f>IFERROR(VLOOKUP(E147,S:W,5,FALSE),"")</f>
        <v/>
      </c>
    </row>
    <row r="148" customHeight="1" spans="1:18">
      <c r="A148" s="6">
        <v>192</v>
      </c>
      <c r="B148" s="20" t="s">
        <v>82</v>
      </c>
      <c r="C148" s="7" t="s">
        <v>310</v>
      </c>
      <c r="D148" s="7" t="s">
        <v>15</v>
      </c>
      <c r="E148" s="93" t="s">
        <v>312</v>
      </c>
      <c r="F148" s="90" t="s">
        <v>17</v>
      </c>
      <c r="G148" s="9">
        <v>72</v>
      </c>
      <c r="H148" s="40" t="s">
        <v>40</v>
      </c>
      <c r="I148" s="58"/>
      <c r="J148" s="12">
        <v>44714</v>
      </c>
      <c r="O148" s="4" t="str">
        <f>IFERROR(VLOOKUP(E148,S:W,2,FALSE),"")</f>
        <v/>
      </c>
      <c r="P148" s="4" t="str">
        <f>IFERROR(VLOOKUP(E148,S:W,3,FALSE),"")</f>
        <v/>
      </c>
      <c r="Q148" s="4" t="str">
        <f>IFERROR(VLOOKUP(E148,S:W,4,FALSE),"")</f>
        <v/>
      </c>
      <c r="R148" s="4" t="str">
        <f>IFERROR(VLOOKUP(E148,S:W,5,FALSE),"")</f>
        <v/>
      </c>
    </row>
    <row r="149" customHeight="1" spans="1:18">
      <c r="A149" s="6">
        <v>192</v>
      </c>
      <c r="B149" s="20" t="s">
        <v>82</v>
      </c>
      <c r="C149" s="7" t="s">
        <v>310</v>
      </c>
      <c r="D149" s="7" t="s">
        <v>15</v>
      </c>
      <c r="E149" s="93" t="s">
        <v>313</v>
      </c>
      <c r="F149" s="90" t="s">
        <v>20</v>
      </c>
      <c r="G149" s="9">
        <v>98</v>
      </c>
      <c r="H149" s="40" t="s">
        <v>40</v>
      </c>
      <c r="I149" s="58"/>
      <c r="J149" s="12">
        <v>44791</v>
      </c>
      <c r="O149" s="4" t="str">
        <f>IFERROR(VLOOKUP(E149,S:W,2,FALSE),"")</f>
        <v/>
      </c>
      <c r="P149" s="4" t="str">
        <f>IFERROR(VLOOKUP(E149,S:W,3,FALSE),"")</f>
        <v/>
      </c>
      <c r="Q149" s="4" t="str">
        <f>IFERROR(VLOOKUP(E149,S:W,4,FALSE),"")</f>
        <v/>
      </c>
      <c r="R149" s="4" t="str">
        <f>IFERROR(VLOOKUP(E149,S:W,5,FALSE),"")</f>
        <v/>
      </c>
    </row>
    <row r="150" customHeight="1" spans="1:18">
      <c r="A150" s="83">
        <v>195</v>
      </c>
      <c r="B150" s="55" t="s">
        <v>13</v>
      </c>
      <c r="C150" s="55" t="s">
        <v>314</v>
      </c>
      <c r="D150" s="55" t="s">
        <v>59</v>
      </c>
      <c r="E150" s="55" t="s">
        <v>315</v>
      </c>
      <c r="F150" s="91" t="s">
        <v>29</v>
      </c>
      <c r="G150" s="92">
        <v>16.8</v>
      </c>
      <c r="H150" s="41" t="s">
        <v>40</v>
      </c>
      <c r="I150" s="55" t="s">
        <v>316</v>
      </c>
      <c r="J150" s="56">
        <v>44923</v>
      </c>
      <c r="K150" s="57">
        <v>213</v>
      </c>
      <c r="L150" s="57">
        <v>2125.67</v>
      </c>
      <c r="M150" s="57">
        <v>1780.67</v>
      </c>
      <c r="O150" s="4" t="str">
        <f>IFERROR(VLOOKUP(E150,S:W,2,FALSE),"")</f>
        <v/>
      </c>
      <c r="P150" s="4" t="str">
        <f>IFERROR(VLOOKUP(E150,S:W,3,FALSE),"")</f>
        <v/>
      </c>
      <c r="Q150" s="4" t="str">
        <f>IFERROR(VLOOKUP(E150,S:W,4,FALSE),"")</f>
        <v/>
      </c>
      <c r="R150" s="4" t="str">
        <f>IFERROR(VLOOKUP(E150,S:W,5,FALSE),"")</f>
        <v/>
      </c>
    </row>
    <row r="151" customHeight="1" spans="1:18">
      <c r="A151" s="83">
        <v>195</v>
      </c>
      <c r="B151" s="55" t="s">
        <v>13</v>
      </c>
      <c r="C151" s="55" t="s">
        <v>314</v>
      </c>
      <c r="D151" s="55" t="s">
        <v>59</v>
      </c>
      <c r="E151" s="55" t="s">
        <v>317</v>
      </c>
      <c r="F151" s="91" t="s">
        <v>17</v>
      </c>
      <c r="G151" s="92">
        <v>19.8</v>
      </c>
      <c r="H151" s="41" t="s">
        <v>40</v>
      </c>
      <c r="I151" s="55" t="s">
        <v>316</v>
      </c>
      <c r="J151" s="56">
        <v>44688</v>
      </c>
      <c r="K151" s="57"/>
      <c r="L151" s="57"/>
      <c r="M151" s="57"/>
      <c r="O151" s="4" t="str">
        <f>IFERROR(VLOOKUP(E151,S:W,2,FALSE),"")</f>
        <v/>
      </c>
      <c r="P151" s="4" t="str">
        <f>IFERROR(VLOOKUP(E151,S:W,3,FALSE),"")</f>
        <v/>
      </c>
      <c r="Q151" s="4" t="str">
        <f>IFERROR(VLOOKUP(E151,S:W,4,FALSE),"")</f>
        <v/>
      </c>
      <c r="R151" s="4" t="str">
        <f>IFERROR(VLOOKUP(E151,S:W,5,FALSE),"")</f>
        <v/>
      </c>
    </row>
    <row r="152" customHeight="1" spans="1:18">
      <c r="A152" s="6">
        <v>195</v>
      </c>
      <c r="B152" s="58" t="s">
        <v>13</v>
      </c>
      <c r="C152" s="58" t="s">
        <v>314</v>
      </c>
      <c r="D152" s="58" t="s">
        <v>59</v>
      </c>
      <c r="E152" s="58" t="s">
        <v>318</v>
      </c>
      <c r="F152" s="90" t="s">
        <v>24</v>
      </c>
      <c r="G152" s="9">
        <v>54.8</v>
      </c>
      <c r="H152" s="43" t="s">
        <v>54</v>
      </c>
      <c r="I152" s="58" t="s">
        <v>316</v>
      </c>
      <c r="J152" s="12">
        <v>44688</v>
      </c>
      <c r="K152" s="57"/>
      <c r="L152" s="57"/>
      <c r="M152" s="57"/>
      <c r="O152" s="4" t="str">
        <f t="shared" ref="O152:O180" si="20">IFERROR(VLOOKUP(E152,S:W,2,FALSE),"")</f>
        <v/>
      </c>
      <c r="P152" s="4" t="str">
        <f t="shared" ref="P152:P180" si="21">IFERROR(VLOOKUP(E152,S:W,3,FALSE),"")</f>
        <v/>
      </c>
      <c r="Q152" s="4" t="str">
        <f t="shared" ref="Q152:Q180" si="22">IFERROR(VLOOKUP(E152,S:W,4,FALSE),"")</f>
        <v/>
      </c>
      <c r="R152" s="4" t="str">
        <f t="shared" ref="R152:R180" si="23">IFERROR(VLOOKUP(E152,S:W,5,FALSE),"")</f>
        <v/>
      </c>
    </row>
    <row r="153" customHeight="1" spans="1:18">
      <c r="A153" s="6">
        <v>196</v>
      </c>
      <c r="B153" s="7" t="s">
        <v>179</v>
      </c>
      <c r="C153" s="7" t="s">
        <v>319</v>
      </c>
      <c r="D153" s="7" t="s">
        <v>59</v>
      </c>
      <c r="E153" s="58" t="s">
        <v>320</v>
      </c>
      <c r="F153" s="90" t="s">
        <v>29</v>
      </c>
      <c r="G153" s="9">
        <v>32.8</v>
      </c>
      <c r="H153" s="40" t="s">
        <v>40</v>
      </c>
      <c r="I153" s="58" t="s">
        <v>321</v>
      </c>
      <c r="J153" s="12">
        <v>44693</v>
      </c>
      <c r="K153" s="13">
        <v>0</v>
      </c>
      <c r="L153" s="13">
        <v>0</v>
      </c>
      <c r="M153" s="13">
        <v>317.35</v>
      </c>
      <c r="O153" s="4" t="str">
        <f t="shared" si="20"/>
        <v/>
      </c>
      <c r="P153" s="4" t="str">
        <f t="shared" si="21"/>
        <v/>
      </c>
      <c r="Q153" s="4" t="str">
        <f t="shared" si="22"/>
        <v/>
      </c>
      <c r="R153" s="4" t="str">
        <f t="shared" si="23"/>
        <v/>
      </c>
    </row>
    <row r="154" customHeight="1" spans="1:18">
      <c r="A154" s="83">
        <v>197</v>
      </c>
      <c r="B154" s="36" t="s">
        <v>82</v>
      </c>
      <c r="C154" s="55" t="s">
        <v>322</v>
      </c>
      <c r="D154" s="55" t="s">
        <v>167</v>
      </c>
      <c r="E154" s="55" t="s">
        <v>323</v>
      </c>
      <c r="F154" s="91" t="s">
        <v>51</v>
      </c>
      <c r="G154" s="92">
        <v>39.8</v>
      </c>
      <c r="H154" s="41" t="s">
        <v>40</v>
      </c>
      <c r="I154" s="55"/>
      <c r="J154" s="56">
        <v>44693</v>
      </c>
      <c r="K154" s="57">
        <v>196</v>
      </c>
      <c r="L154" s="57">
        <v>4366.66</v>
      </c>
      <c r="M154" s="57">
        <v>49685.37</v>
      </c>
      <c r="O154" s="4" t="str">
        <f t="shared" si="20"/>
        <v/>
      </c>
      <c r="P154" s="4" t="str">
        <f t="shared" si="21"/>
        <v/>
      </c>
      <c r="Q154" s="4" t="str">
        <f t="shared" si="22"/>
        <v/>
      </c>
      <c r="R154" s="4" t="str">
        <f t="shared" si="23"/>
        <v/>
      </c>
    </row>
    <row r="155" customHeight="1" spans="1:18">
      <c r="A155" s="83">
        <v>197</v>
      </c>
      <c r="B155" s="36" t="s">
        <v>82</v>
      </c>
      <c r="C155" s="55" t="s">
        <v>322</v>
      </c>
      <c r="D155" s="85" t="s">
        <v>167</v>
      </c>
      <c r="E155" s="94" t="s">
        <v>324</v>
      </c>
      <c r="F155" s="91" t="s">
        <v>61</v>
      </c>
      <c r="G155" s="92">
        <v>42.8</v>
      </c>
      <c r="H155" s="41" t="s">
        <v>40</v>
      </c>
      <c r="I155" s="55"/>
      <c r="J155" s="56">
        <v>44693</v>
      </c>
      <c r="K155" s="57"/>
      <c r="L155" s="57"/>
      <c r="M155" s="57"/>
      <c r="O155" s="4" t="str">
        <f t="shared" si="20"/>
        <v/>
      </c>
      <c r="P155" s="4" t="str">
        <f t="shared" si="21"/>
        <v/>
      </c>
      <c r="Q155" s="4" t="str">
        <f t="shared" si="22"/>
        <v/>
      </c>
      <c r="R155" s="4" t="str">
        <f t="shared" si="23"/>
        <v/>
      </c>
    </row>
    <row r="156" customHeight="1" spans="1:18">
      <c r="A156" s="83">
        <v>197</v>
      </c>
      <c r="B156" s="36" t="s">
        <v>82</v>
      </c>
      <c r="C156" s="55" t="s">
        <v>322</v>
      </c>
      <c r="D156" s="85" t="s">
        <v>167</v>
      </c>
      <c r="E156" s="94" t="s">
        <v>325</v>
      </c>
      <c r="F156" s="91" t="s">
        <v>29</v>
      </c>
      <c r="G156" s="92">
        <v>47.8</v>
      </c>
      <c r="H156" s="41" t="s">
        <v>40</v>
      </c>
      <c r="I156" s="55"/>
      <c r="J156" s="56">
        <v>44693</v>
      </c>
      <c r="K156" s="57"/>
      <c r="L156" s="57"/>
      <c r="M156" s="57"/>
      <c r="O156" s="4" t="str">
        <f t="shared" si="20"/>
        <v/>
      </c>
      <c r="P156" s="4" t="str">
        <f t="shared" si="21"/>
        <v/>
      </c>
      <c r="Q156" s="4" t="str">
        <f t="shared" si="22"/>
        <v/>
      </c>
      <c r="R156" s="4" t="str">
        <f t="shared" si="23"/>
        <v/>
      </c>
    </row>
    <row r="157" customHeight="1" spans="1:18">
      <c r="A157" s="83">
        <v>197</v>
      </c>
      <c r="B157" s="36" t="s">
        <v>82</v>
      </c>
      <c r="C157" s="55" t="s">
        <v>322</v>
      </c>
      <c r="D157" s="55" t="s">
        <v>167</v>
      </c>
      <c r="E157" s="94" t="s">
        <v>326</v>
      </c>
      <c r="F157" s="91" t="s">
        <v>195</v>
      </c>
      <c r="G157" s="92">
        <v>59.8</v>
      </c>
      <c r="H157" s="41" t="s">
        <v>40</v>
      </c>
      <c r="I157" s="55"/>
      <c r="J157" s="56">
        <v>44693</v>
      </c>
      <c r="K157" s="57"/>
      <c r="L157" s="57"/>
      <c r="M157" s="57"/>
      <c r="O157" s="4" t="str">
        <f t="shared" si="20"/>
        <v/>
      </c>
      <c r="P157" s="4" t="str">
        <f t="shared" si="21"/>
        <v/>
      </c>
      <c r="Q157" s="4" t="str">
        <f t="shared" si="22"/>
        <v/>
      </c>
      <c r="R157" s="4" t="str">
        <f t="shared" si="23"/>
        <v/>
      </c>
    </row>
    <row r="158" customHeight="1" spans="1:18">
      <c r="A158" s="6">
        <v>202</v>
      </c>
      <c r="B158" s="58" t="s">
        <v>90</v>
      </c>
      <c r="C158" s="58" t="s">
        <v>327</v>
      </c>
      <c r="D158" s="7" t="s">
        <v>15</v>
      </c>
      <c r="E158" s="58" t="s">
        <v>328</v>
      </c>
      <c r="F158" s="90" t="s">
        <v>22</v>
      </c>
      <c r="G158" s="9">
        <v>128</v>
      </c>
      <c r="H158" s="7" t="s">
        <v>25</v>
      </c>
      <c r="I158" s="58"/>
      <c r="J158" s="12">
        <v>44722</v>
      </c>
      <c r="K158" s="13">
        <v>332</v>
      </c>
      <c r="L158" s="13">
        <v>21517.47</v>
      </c>
      <c r="M158" s="13">
        <v>45509.29</v>
      </c>
      <c r="O158" s="4" t="str">
        <f t="shared" si="20"/>
        <v/>
      </c>
      <c r="P158" s="4" t="str">
        <f t="shared" si="21"/>
        <v/>
      </c>
      <c r="Q158" s="4" t="str">
        <f t="shared" si="22"/>
        <v/>
      </c>
      <c r="R158" s="4" t="str">
        <f t="shared" si="23"/>
        <v/>
      </c>
    </row>
    <row r="159" customHeight="1" spans="1:18">
      <c r="A159" s="6">
        <v>202</v>
      </c>
      <c r="B159" s="58" t="s">
        <v>90</v>
      </c>
      <c r="C159" s="58" t="s">
        <v>327</v>
      </c>
      <c r="D159" s="7" t="s">
        <v>15</v>
      </c>
      <c r="E159" s="58" t="s">
        <v>329</v>
      </c>
      <c r="F159" s="90" t="s">
        <v>20</v>
      </c>
      <c r="G159" s="9">
        <v>118</v>
      </c>
      <c r="H159" s="7" t="s">
        <v>25</v>
      </c>
      <c r="I159" s="58"/>
      <c r="J159" s="12">
        <v>44722</v>
      </c>
      <c r="O159" s="4" t="str">
        <f t="shared" si="20"/>
        <v/>
      </c>
      <c r="P159" s="4" t="str">
        <f t="shared" si="21"/>
        <v/>
      </c>
      <c r="Q159" s="4" t="str">
        <f t="shared" si="22"/>
        <v/>
      </c>
      <c r="R159" s="4" t="str">
        <f t="shared" si="23"/>
        <v/>
      </c>
    </row>
    <row r="160" customHeight="1" spans="1:18">
      <c r="A160" s="6">
        <v>202</v>
      </c>
      <c r="B160" s="58" t="s">
        <v>90</v>
      </c>
      <c r="C160" s="58" t="s">
        <v>327</v>
      </c>
      <c r="D160" s="7" t="s">
        <v>15</v>
      </c>
      <c r="E160" s="58" t="s">
        <v>330</v>
      </c>
      <c r="F160" s="90" t="s">
        <v>17</v>
      </c>
      <c r="G160" s="9">
        <v>108</v>
      </c>
      <c r="H160" s="7" t="s">
        <v>25</v>
      </c>
      <c r="I160" s="58"/>
      <c r="J160" s="12">
        <v>44821</v>
      </c>
      <c r="O160" s="4" t="str">
        <f t="shared" si="20"/>
        <v/>
      </c>
      <c r="P160" s="4" t="str">
        <f t="shared" si="21"/>
        <v/>
      </c>
      <c r="Q160" s="4" t="str">
        <f t="shared" si="22"/>
        <v/>
      </c>
      <c r="R160" s="4" t="str">
        <f t="shared" si="23"/>
        <v/>
      </c>
    </row>
    <row r="161" customHeight="1" spans="1:18">
      <c r="A161" s="6">
        <v>206</v>
      </c>
      <c r="B161" s="20" t="s">
        <v>234</v>
      </c>
      <c r="C161" s="7" t="s">
        <v>331</v>
      </c>
      <c r="D161" s="7" t="s">
        <v>15</v>
      </c>
      <c r="E161" s="7" t="s">
        <v>332</v>
      </c>
      <c r="F161" s="90" t="s">
        <v>17</v>
      </c>
      <c r="G161" s="9">
        <v>29</v>
      </c>
      <c r="H161" s="40" t="s">
        <v>40</v>
      </c>
      <c r="I161" s="58" t="s">
        <v>30</v>
      </c>
      <c r="J161" s="12">
        <v>44723</v>
      </c>
      <c r="K161" s="79">
        <v>139</v>
      </c>
      <c r="L161" s="79">
        <v>3019.2</v>
      </c>
      <c r="M161" s="79">
        <v>31906.67</v>
      </c>
      <c r="O161" s="4" t="str">
        <f t="shared" si="20"/>
        <v/>
      </c>
      <c r="P161" s="4" t="str">
        <f t="shared" si="21"/>
        <v/>
      </c>
      <c r="Q161" s="4" t="str">
        <f t="shared" si="22"/>
        <v/>
      </c>
      <c r="R161" s="4" t="str">
        <f t="shared" si="23"/>
        <v/>
      </c>
    </row>
    <row r="162" customHeight="1" spans="1:18">
      <c r="A162" s="6">
        <v>206</v>
      </c>
      <c r="B162" s="20" t="s">
        <v>234</v>
      </c>
      <c r="C162" s="7" t="s">
        <v>331</v>
      </c>
      <c r="D162" s="7" t="s">
        <v>15</v>
      </c>
      <c r="E162" s="58" t="s">
        <v>333</v>
      </c>
      <c r="F162" s="90" t="s">
        <v>20</v>
      </c>
      <c r="G162" s="9">
        <v>32</v>
      </c>
      <c r="H162" s="40" t="s">
        <v>40</v>
      </c>
      <c r="I162" s="58" t="s">
        <v>30</v>
      </c>
      <c r="J162" s="12">
        <v>44723</v>
      </c>
      <c r="K162" s="62"/>
      <c r="L162" s="62"/>
      <c r="M162" s="62"/>
      <c r="O162" s="4" t="str">
        <f t="shared" si="20"/>
        <v/>
      </c>
      <c r="P162" s="4" t="str">
        <f t="shared" si="21"/>
        <v/>
      </c>
      <c r="Q162" s="4" t="str">
        <f t="shared" si="22"/>
        <v/>
      </c>
      <c r="R162" s="4" t="str">
        <f t="shared" si="23"/>
        <v/>
      </c>
    </row>
    <row r="163" customHeight="1" spans="1:18">
      <c r="A163" s="6">
        <v>206</v>
      </c>
      <c r="B163" s="20" t="s">
        <v>234</v>
      </c>
      <c r="C163" s="7" t="s">
        <v>331</v>
      </c>
      <c r="D163" s="7" t="s">
        <v>15</v>
      </c>
      <c r="E163" s="58" t="s">
        <v>334</v>
      </c>
      <c r="F163" s="90" t="s">
        <v>22</v>
      </c>
      <c r="G163" s="9">
        <v>35</v>
      </c>
      <c r="H163" s="40" t="s">
        <v>40</v>
      </c>
      <c r="I163" s="58" t="s">
        <v>30</v>
      </c>
      <c r="J163" s="12">
        <v>45489</v>
      </c>
      <c r="K163" s="63"/>
      <c r="L163" s="63"/>
      <c r="M163" s="63"/>
      <c r="O163" s="4" t="str">
        <f t="shared" si="20"/>
        <v/>
      </c>
      <c r="P163" s="4" t="str">
        <f t="shared" si="21"/>
        <v/>
      </c>
      <c r="Q163" s="4" t="str">
        <f t="shared" si="22"/>
        <v/>
      </c>
      <c r="R163" s="4" t="str">
        <f t="shared" si="23"/>
        <v/>
      </c>
    </row>
    <row r="164" customHeight="1" spans="1:18">
      <c r="A164" s="83">
        <v>207</v>
      </c>
      <c r="B164" s="18" t="s">
        <v>234</v>
      </c>
      <c r="C164" s="36" t="s">
        <v>335</v>
      </c>
      <c r="D164" s="36" t="s">
        <v>15</v>
      </c>
      <c r="E164" s="55" t="s">
        <v>336</v>
      </c>
      <c r="F164" s="91" t="s">
        <v>51</v>
      </c>
      <c r="G164" s="92">
        <v>32.8</v>
      </c>
      <c r="H164" s="41" t="s">
        <v>40</v>
      </c>
      <c r="I164" s="55" t="s">
        <v>30</v>
      </c>
      <c r="J164" s="56">
        <v>44718</v>
      </c>
      <c r="K164" s="57">
        <v>25</v>
      </c>
      <c r="L164" s="57">
        <v>511.34</v>
      </c>
      <c r="M164" s="57">
        <v>756.78</v>
      </c>
      <c r="O164" s="4" t="str">
        <f t="shared" si="20"/>
        <v/>
      </c>
      <c r="P164" s="4" t="str">
        <f t="shared" si="21"/>
        <v/>
      </c>
      <c r="Q164" s="4" t="str">
        <f t="shared" si="22"/>
        <v/>
      </c>
      <c r="R164" s="4" t="str">
        <f t="shared" si="23"/>
        <v/>
      </c>
    </row>
    <row r="165" customHeight="1" spans="1:18">
      <c r="A165" s="6">
        <v>210</v>
      </c>
      <c r="B165" s="20" t="s">
        <v>240</v>
      </c>
      <c r="C165" s="7" t="s">
        <v>337</v>
      </c>
      <c r="D165" s="7" t="s">
        <v>15</v>
      </c>
      <c r="E165" s="7" t="s">
        <v>338</v>
      </c>
      <c r="F165" s="90" t="s">
        <v>20</v>
      </c>
      <c r="G165" s="9">
        <v>16.8</v>
      </c>
      <c r="H165" s="40" t="s">
        <v>40</v>
      </c>
      <c r="I165" s="58" t="s">
        <v>257</v>
      </c>
      <c r="J165" s="12">
        <v>44729</v>
      </c>
      <c r="K165" s="13">
        <v>33</v>
      </c>
      <c r="L165" s="13">
        <v>139.12</v>
      </c>
      <c r="M165" s="13">
        <v>4.22</v>
      </c>
      <c r="O165" s="4" t="str">
        <f t="shared" si="20"/>
        <v/>
      </c>
      <c r="P165" s="4" t="str">
        <f t="shared" si="21"/>
        <v/>
      </c>
      <c r="Q165" s="4" t="str">
        <f t="shared" si="22"/>
        <v/>
      </c>
      <c r="R165" s="4" t="str">
        <f t="shared" si="23"/>
        <v/>
      </c>
    </row>
    <row r="166" customHeight="1" spans="1:18">
      <c r="A166" s="6">
        <v>216</v>
      </c>
      <c r="B166" s="7" t="s">
        <v>188</v>
      </c>
      <c r="C166" s="58" t="s">
        <v>339</v>
      </c>
      <c r="D166" s="7" t="s">
        <v>340</v>
      </c>
      <c r="E166" s="7" t="s">
        <v>341</v>
      </c>
      <c r="F166" s="90" t="s">
        <v>61</v>
      </c>
      <c r="G166" s="9">
        <v>68</v>
      </c>
      <c r="H166" s="40" t="s">
        <v>40</v>
      </c>
      <c r="I166" s="58" t="s">
        <v>30</v>
      </c>
      <c r="J166" s="12">
        <v>44810</v>
      </c>
      <c r="K166" s="13">
        <v>100</v>
      </c>
      <c r="L166" s="13">
        <v>3476.03</v>
      </c>
      <c r="M166" s="13">
        <v>5701.82</v>
      </c>
      <c r="O166" s="4" t="str">
        <f t="shared" si="20"/>
        <v/>
      </c>
      <c r="P166" s="4" t="str">
        <f t="shared" si="21"/>
        <v/>
      </c>
      <c r="Q166" s="4" t="str">
        <f t="shared" si="22"/>
        <v/>
      </c>
      <c r="R166" s="4" t="str">
        <f t="shared" si="23"/>
        <v/>
      </c>
    </row>
    <row r="167" customHeight="1" spans="1:18">
      <c r="A167" s="6">
        <v>216</v>
      </c>
      <c r="B167" s="7" t="s">
        <v>188</v>
      </c>
      <c r="C167" s="58" t="s">
        <v>339</v>
      </c>
      <c r="D167" s="7" t="s">
        <v>340</v>
      </c>
      <c r="E167" s="7" t="s">
        <v>342</v>
      </c>
      <c r="F167" s="90" t="s">
        <v>195</v>
      </c>
      <c r="G167" s="9">
        <v>88</v>
      </c>
      <c r="H167" s="40" t="s">
        <v>40</v>
      </c>
      <c r="I167" s="58" t="s">
        <v>30</v>
      </c>
      <c r="J167" s="12">
        <v>44810</v>
      </c>
      <c r="O167" s="4" t="str">
        <f t="shared" si="20"/>
        <v/>
      </c>
      <c r="P167" s="4" t="str">
        <f t="shared" si="21"/>
        <v/>
      </c>
      <c r="Q167" s="4" t="str">
        <f t="shared" si="22"/>
        <v/>
      </c>
      <c r="R167" s="4" t="str">
        <f t="shared" si="23"/>
        <v/>
      </c>
    </row>
    <row r="168" customHeight="1" spans="1:18">
      <c r="A168" s="6">
        <v>216</v>
      </c>
      <c r="B168" s="7" t="s">
        <v>188</v>
      </c>
      <c r="C168" s="58" t="s">
        <v>339</v>
      </c>
      <c r="D168" s="7" t="s">
        <v>340</v>
      </c>
      <c r="E168" s="58" t="s">
        <v>343</v>
      </c>
      <c r="F168" s="90" t="s">
        <v>81</v>
      </c>
      <c r="G168" s="9">
        <v>108</v>
      </c>
      <c r="H168" s="40" t="s">
        <v>40</v>
      </c>
      <c r="I168" s="58" t="s">
        <v>30</v>
      </c>
      <c r="J168" s="12">
        <v>44810</v>
      </c>
      <c r="O168" s="4" t="str">
        <f t="shared" si="20"/>
        <v/>
      </c>
      <c r="P168" s="4" t="str">
        <f t="shared" si="21"/>
        <v/>
      </c>
      <c r="Q168" s="4" t="str">
        <f t="shared" si="22"/>
        <v/>
      </c>
      <c r="R168" s="4" t="str">
        <f t="shared" si="23"/>
        <v/>
      </c>
    </row>
    <row r="169" customHeight="1" spans="1:18">
      <c r="A169" s="6">
        <v>220</v>
      </c>
      <c r="B169" s="58" t="s">
        <v>136</v>
      </c>
      <c r="C169" s="7" t="s">
        <v>344</v>
      </c>
      <c r="D169" s="58" t="s">
        <v>59</v>
      </c>
      <c r="E169" s="7" t="s">
        <v>345</v>
      </c>
      <c r="F169" s="90" t="s">
        <v>20</v>
      </c>
      <c r="G169" s="9">
        <v>128</v>
      </c>
      <c r="H169" s="40" t="s">
        <v>40</v>
      </c>
      <c r="I169" s="58"/>
      <c r="J169" s="12">
        <v>44748</v>
      </c>
      <c r="K169" s="79">
        <v>56</v>
      </c>
      <c r="L169" s="79">
        <v>3723.79</v>
      </c>
      <c r="M169" s="79">
        <v>12636.67</v>
      </c>
      <c r="O169" s="4" t="str">
        <f t="shared" si="20"/>
        <v/>
      </c>
      <c r="P169" s="4" t="str">
        <f t="shared" si="21"/>
        <v/>
      </c>
      <c r="Q169" s="4" t="str">
        <f t="shared" si="22"/>
        <v/>
      </c>
      <c r="R169" s="4" t="str">
        <f t="shared" si="23"/>
        <v/>
      </c>
    </row>
    <row r="170" customHeight="1" spans="1:18">
      <c r="A170" s="6">
        <v>220</v>
      </c>
      <c r="B170" s="58" t="s">
        <v>136</v>
      </c>
      <c r="C170" s="7" t="s">
        <v>344</v>
      </c>
      <c r="D170" s="58" t="s">
        <v>59</v>
      </c>
      <c r="E170" s="7" t="s">
        <v>346</v>
      </c>
      <c r="F170" s="90" t="s">
        <v>20</v>
      </c>
      <c r="G170" s="9">
        <v>128</v>
      </c>
      <c r="H170" s="40" t="s">
        <v>40</v>
      </c>
      <c r="I170" s="58"/>
      <c r="J170" s="12">
        <v>44748</v>
      </c>
      <c r="K170" s="62"/>
      <c r="L170" s="62"/>
      <c r="M170" s="62"/>
      <c r="O170" s="4" t="str">
        <f t="shared" si="20"/>
        <v/>
      </c>
      <c r="P170" s="4" t="str">
        <f t="shared" si="21"/>
        <v/>
      </c>
      <c r="Q170" s="4" t="str">
        <f t="shared" si="22"/>
        <v/>
      </c>
      <c r="R170" s="4" t="str">
        <f t="shared" si="23"/>
        <v/>
      </c>
    </row>
    <row r="171" customHeight="1" spans="1:18">
      <c r="A171" s="6">
        <v>220</v>
      </c>
      <c r="B171" s="58" t="s">
        <v>136</v>
      </c>
      <c r="C171" s="7" t="s">
        <v>344</v>
      </c>
      <c r="D171" s="58" t="s">
        <v>59</v>
      </c>
      <c r="E171" s="7" t="s">
        <v>347</v>
      </c>
      <c r="F171" s="90" t="s">
        <v>17</v>
      </c>
      <c r="G171" s="9">
        <v>118</v>
      </c>
      <c r="H171" s="40" t="s">
        <v>40</v>
      </c>
      <c r="I171" s="58"/>
      <c r="J171" s="12">
        <v>45127</v>
      </c>
      <c r="K171" s="62"/>
      <c r="L171" s="62"/>
      <c r="M171" s="62"/>
      <c r="O171" s="4" t="str">
        <f t="shared" si="20"/>
        <v/>
      </c>
      <c r="P171" s="4" t="str">
        <f t="shared" si="21"/>
        <v/>
      </c>
      <c r="Q171" s="4" t="str">
        <f t="shared" si="22"/>
        <v/>
      </c>
      <c r="R171" s="4" t="str">
        <f t="shared" si="23"/>
        <v/>
      </c>
    </row>
    <row r="172" customHeight="1" spans="1:18">
      <c r="A172" s="6">
        <v>220</v>
      </c>
      <c r="B172" s="58" t="s">
        <v>136</v>
      </c>
      <c r="C172" s="7" t="s">
        <v>344</v>
      </c>
      <c r="D172" s="58" t="s">
        <v>59</v>
      </c>
      <c r="E172" s="95" t="s">
        <v>348</v>
      </c>
      <c r="F172" s="90" t="s">
        <v>17</v>
      </c>
      <c r="G172" s="9">
        <v>118</v>
      </c>
      <c r="H172" s="43" t="s">
        <v>54</v>
      </c>
      <c r="I172" s="58"/>
      <c r="J172" s="12">
        <v>45127</v>
      </c>
      <c r="K172" s="63"/>
      <c r="L172" s="63"/>
      <c r="M172" s="63"/>
      <c r="O172" s="4" t="str">
        <f t="shared" si="20"/>
        <v/>
      </c>
      <c r="P172" s="4" t="str">
        <f t="shared" si="21"/>
        <v/>
      </c>
      <c r="Q172" s="4" t="str">
        <f t="shared" si="22"/>
        <v/>
      </c>
      <c r="R172" s="4" t="str">
        <f t="shared" si="23"/>
        <v/>
      </c>
    </row>
    <row r="173" customHeight="1" spans="1:18">
      <c r="A173" s="82">
        <v>222</v>
      </c>
      <c r="B173" s="60" t="s">
        <v>26</v>
      </c>
      <c r="C173" s="60" t="s">
        <v>349</v>
      </c>
      <c r="D173" s="60" t="s">
        <v>59</v>
      </c>
      <c r="E173" s="71" t="s">
        <v>350</v>
      </c>
      <c r="F173" s="71" t="s">
        <v>29</v>
      </c>
      <c r="G173" s="89">
        <v>5.9</v>
      </c>
      <c r="H173" s="47" t="s">
        <v>54</v>
      </c>
      <c r="I173" s="104" t="s">
        <v>351</v>
      </c>
      <c r="J173" s="61">
        <v>44758</v>
      </c>
      <c r="K173" s="13">
        <v>0</v>
      </c>
      <c r="L173" s="13">
        <v>0</v>
      </c>
      <c r="M173" s="13">
        <v>952.67</v>
      </c>
      <c r="O173" s="4" t="str">
        <f t="shared" si="20"/>
        <v/>
      </c>
      <c r="P173" s="4" t="str">
        <f t="shared" si="21"/>
        <v/>
      </c>
      <c r="Q173" s="4" t="str">
        <f t="shared" si="22"/>
        <v/>
      </c>
      <c r="R173" s="4" t="str">
        <f t="shared" si="23"/>
        <v/>
      </c>
    </row>
    <row r="174" customHeight="1" spans="1:18">
      <c r="A174" s="6">
        <v>222</v>
      </c>
      <c r="B174" s="58" t="s">
        <v>26</v>
      </c>
      <c r="C174" s="58" t="s">
        <v>349</v>
      </c>
      <c r="D174" s="58" t="s">
        <v>59</v>
      </c>
      <c r="E174" s="7" t="s">
        <v>352</v>
      </c>
      <c r="F174" s="7" t="s">
        <v>24</v>
      </c>
      <c r="G174" s="9">
        <v>16.9</v>
      </c>
      <c r="H174" s="40" t="s">
        <v>40</v>
      </c>
      <c r="I174" s="105" t="s">
        <v>351</v>
      </c>
      <c r="J174" s="12">
        <v>44762</v>
      </c>
      <c r="O174" s="4" t="str">
        <f t="shared" si="20"/>
        <v/>
      </c>
      <c r="P174" s="4" t="str">
        <f t="shared" si="21"/>
        <v/>
      </c>
      <c r="Q174" s="4" t="str">
        <f t="shared" si="22"/>
        <v/>
      </c>
      <c r="R174" s="4" t="str">
        <f t="shared" si="23"/>
        <v/>
      </c>
    </row>
    <row r="175" customHeight="1" spans="1:18">
      <c r="A175" s="82">
        <v>223</v>
      </c>
      <c r="B175" s="60" t="s">
        <v>26</v>
      </c>
      <c r="C175" s="60" t="s">
        <v>353</v>
      </c>
      <c r="D175" s="60" t="s">
        <v>59</v>
      </c>
      <c r="E175" s="96" t="s">
        <v>354</v>
      </c>
      <c r="F175" s="71" t="s">
        <v>29</v>
      </c>
      <c r="G175" s="89">
        <v>6.5</v>
      </c>
      <c r="H175" s="97" t="s">
        <v>54</v>
      </c>
      <c r="I175" s="60" t="s">
        <v>316</v>
      </c>
      <c r="J175" s="61">
        <v>44758</v>
      </c>
      <c r="K175" s="57">
        <v>653</v>
      </c>
      <c r="L175" s="57">
        <v>3482.75</v>
      </c>
      <c r="M175" s="57">
        <v>2112.62</v>
      </c>
      <c r="O175" s="4" t="str">
        <f t="shared" si="20"/>
        <v/>
      </c>
      <c r="P175" s="4" t="str">
        <f t="shared" si="21"/>
        <v/>
      </c>
      <c r="Q175" s="4" t="str">
        <f t="shared" si="22"/>
        <v/>
      </c>
      <c r="R175" s="4" t="str">
        <f t="shared" si="23"/>
        <v/>
      </c>
    </row>
    <row r="176" customHeight="1" spans="1:18">
      <c r="A176" s="82">
        <v>223</v>
      </c>
      <c r="B176" s="60" t="s">
        <v>26</v>
      </c>
      <c r="C176" s="60" t="s">
        <v>353</v>
      </c>
      <c r="D176" s="60" t="s">
        <v>59</v>
      </c>
      <c r="E176" s="71" t="s">
        <v>355</v>
      </c>
      <c r="F176" s="71" t="s">
        <v>17</v>
      </c>
      <c r="G176" s="89">
        <v>7.9</v>
      </c>
      <c r="H176" s="97" t="s">
        <v>54</v>
      </c>
      <c r="I176" s="60" t="s">
        <v>316</v>
      </c>
      <c r="J176" s="61">
        <v>44758</v>
      </c>
      <c r="K176" s="57"/>
      <c r="L176" s="57"/>
      <c r="M176" s="57"/>
      <c r="O176" s="4" t="str">
        <f t="shared" si="20"/>
        <v/>
      </c>
      <c r="P176" s="4" t="str">
        <f t="shared" si="21"/>
        <v/>
      </c>
      <c r="Q176" s="4" t="str">
        <f t="shared" si="22"/>
        <v/>
      </c>
      <c r="R176" s="4" t="str">
        <f t="shared" si="23"/>
        <v/>
      </c>
    </row>
    <row r="177" customHeight="1" spans="1:18">
      <c r="A177" s="83">
        <v>223</v>
      </c>
      <c r="B177" s="55" t="s">
        <v>26</v>
      </c>
      <c r="C177" s="55" t="s">
        <v>353</v>
      </c>
      <c r="D177" s="55" t="s">
        <v>59</v>
      </c>
      <c r="E177" s="36" t="s">
        <v>356</v>
      </c>
      <c r="F177" s="36" t="s">
        <v>33</v>
      </c>
      <c r="G177" s="92">
        <v>9.9</v>
      </c>
      <c r="H177" s="98" t="s">
        <v>40</v>
      </c>
      <c r="I177" s="55" t="s">
        <v>316</v>
      </c>
      <c r="J177" s="56">
        <v>44957</v>
      </c>
      <c r="K177" s="57"/>
      <c r="L177" s="57"/>
      <c r="M177" s="57"/>
      <c r="O177" s="4" t="str">
        <f t="shared" si="20"/>
        <v/>
      </c>
      <c r="P177" s="4" t="str">
        <f t="shared" si="21"/>
        <v/>
      </c>
      <c r="Q177" s="4" t="str">
        <f t="shared" si="22"/>
        <v/>
      </c>
      <c r="R177" s="4" t="str">
        <f t="shared" si="23"/>
        <v/>
      </c>
    </row>
    <row r="178" customHeight="1" spans="1:18">
      <c r="A178" s="83">
        <v>223</v>
      </c>
      <c r="B178" s="55" t="s">
        <v>26</v>
      </c>
      <c r="C178" s="55" t="s">
        <v>353</v>
      </c>
      <c r="D178" s="55" t="s">
        <v>59</v>
      </c>
      <c r="E178" s="36" t="s">
        <v>357</v>
      </c>
      <c r="F178" s="36" t="s">
        <v>20</v>
      </c>
      <c r="G178" s="92">
        <v>10.8</v>
      </c>
      <c r="H178" s="98" t="s">
        <v>40</v>
      </c>
      <c r="I178" s="55" t="s">
        <v>316</v>
      </c>
      <c r="J178" s="56">
        <v>44757</v>
      </c>
      <c r="K178" s="57"/>
      <c r="L178" s="57"/>
      <c r="M178" s="57"/>
      <c r="O178" s="4" t="str">
        <f t="shared" si="20"/>
        <v/>
      </c>
      <c r="P178" s="4" t="str">
        <f t="shared" si="21"/>
        <v/>
      </c>
      <c r="Q178" s="4" t="str">
        <f t="shared" si="22"/>
        <v/>
      </c>
      <c r="R178" s="4" t="str">
        <f t="shared" si="23"/>
        <v/>
      </c>
    </row>
    <row r="179" customHeight="1" spans="1:18">
      <c r="A179" s="83">
        <v>223</v>
      </c>
      <c r="B179" s="55" t="s">
        <v>26</v>
      </c>
      <c r="C179" s="55" t="s">
        <v>353</v>
      </c>
      <c r="D179" s="55" t="s">
        <v>59</v>
      </c>
      <c r="E179" s="36" t="s">
        <v>358</v>
      </c>
      <c r="F179" s="36" t="s">
        <v>24</v>
      </c>
      <c r="G179" s="92">
        <v>32.8</v>
      </c>
      <c r="H179" s="98" t="s">
        <v>40</v>
      </c>
      <c r="I179" s="55" t="s">
        <v>316</v>
      </c>
      <c r="J179" s="56">
        <v>44762</v>
      </c>
      <c r="K179" s="57"/>
      <c r="L179" s="57"/>
      <c r="M179" s="57"/>
      <c r="O179" s="4" t="str">
        <f t="shared" si="20"/>
        <v/>
      </c>
      <c r="P179" s="4" t="str">
        <f t="shared" si="21"/>
        <v/>
      </c>
      <c r="Q179" s="4" t="str">
        <f t="shared" si="22"/>
        <v/>
      </c>
      <c r="R179" s="4" t="str">
        <f t="shared" si="23"/>
        <v/>
      </c>
    </row>
    <row r="180" customHeight="1" spans="1:18">
      <c r="A180" s="6">
        <v>224</v>
      </c>
      <c r="B180" s="58" t="s">
        <v>136</v>
      </c>
      <c r="C180" s="7" t="s">
        <v>359</v>
      </c>
      <c r="D180" s="7" t="s">
        <v>360</v>
      </c>
      <c r="E180" s="7" t="s">
        <v>361</v>
      </c>
      <c r="F180" s="90" t="s">
        <v>20</v>
      </c>
      <c r="G180" s="9">
        <v>68</v>
      </c>
      <c r="H180" s="40" t="s">
        <v>40</v>
      </c>
      <c r="I180" s="58" t="s">
        <v>362</v>
      </c>
      <c r="J180" s="12">
        <v>44767</v>
      </c>
      <c r="K180" s="13">
        <v>70</v>
      </c>
      <c r="L180" s="13">
        <v>2040.28</v>
      </c>
      <c r="M180" s="13">
        <v>3701.52</v>
      </c>
      <c r="O180" s="4" t="str">
        <f t="shared" si="20"/>
        <v/>
      </c>
      <c r="P180" s="4" t="str">
        <f t="shared" si="21"/>
        <v/>
      </c>
      <c r="Q180" s="4" t="str">
        <f t="shared" si="22"/>
        <v/>
      </c>
      <c r="R180" s="4" t="str">
        <f t="shared" si="23"/>
        <v/>
      </c>
    </row>
    <row r="181" customHeight="1" spans="1:18">
      <c r="A181" s="83">
        <v>225</v>
      </c>
      <c r="B181" s="36" t="s">
        <v>363</v>
      </c>
      <c r="C181" s="36" t="s">
        <v>364</v>
      </c>
      <c r="D181" s="36" t="s">
        <v>167</v>
      </c>
      <c r="E181" s="36" t="s">
        <v>365</v>
      </c>
      <c r="F181" s="91" t="s">
        <v>366</v>
      </c>
      <c r="G181" s="92">
        <v>15.8</v>
      </c>
      <c r="H181" s="36" t="s">
        <v>18</v>
      </c>
      <c r="I181" s="55"/>
      <c r="J181" s="56">
        <v>44769</v>
      </c>
      <c r="K181" s="57">
        <v>1344</v>
      </c>
      <c r="L181" s="57">
        <v>15884.82</v>
      </c>
      <c r="M181" s="57">
        <v>43027.62</v>
      </c>
      <c r="O181" s="4" t="str">
        <f t="shared" ref="O181:O212" si="24">IFERROR(VLOOKUP(E181,S:W,2,FALSE),"")</f>
        <v/>
      </c>
      <c r="P181" s="4" t="str">
        <f t="shared" ref="P181:P212" si="25">IFERROR(VLOOKUP(E181,S:W,3,FALSE),"")</f>
        <v/>
      </c>
      <c r="Q181" s="4" t="str">
        <f t="shared" ref="Q181:Q212" si="26">IFERROR(VLOOKUP(E181,S:W,4,FALSE),"")</f>
        <v/>
      </c>
      <c r="R181" s="4" t="str">
        <f t="shared" ref="R181:R212" si="27">IFERROR(VLOOKUP(E181,S:W,5,FALSE),"")</f>
        <v/>
      </c>
    </row>
    <row r="182" customHeight="1" spans="1:18">
      <c r="A182" s="83">
        <v>225</v>
      </c>
      <c r="B182" s="36" t="s">
        <v>363</v>
      </c>
      <c r="C182" s="36" t="s">
        <v>367</v>
      </c>
      <c r="D182" s="36" t="s">
        <v>167</v>
      </c>
      <c r="E182" s="36" t="s">
        <v>368</v>
      </c>
      <c r="F182" s="91" t="s">
        <v>366</v>
      </c>
      <c r="G182" s="92">
        <v>17.8</v>
      </c>
      <c r="H182" s="36" t="s">
        <v>25</v>
      </c>
      <c r="I182" s="55"/>
      <c r="J182" s="56">
        <v>44769</v>
      </c>
      <c r="K182" s="57"/>
      <c r="L182" s="57"/>
      <c r="M182" s="57"/>
      <c r="O182" s="4" t="str">
        <f t="shared" si="24"/>
        <v/>
      </c>
      <c r="P182" s="4" t="str">
        <f t="shared" si="25"/>
        <v/>
      </c>
      <c r="Q182" s="4" t="str">
        <f t="shared" si="26"/>
        <v/>
      </c>
      <c r="R182" s="4" t="str">
        <f t="shared" si="27"/>
        <v/>
      </c>
    </row>
    <row r="183" customHeight="1" spans="1:18">
      <c r="A183" s="6">
        <v>226</v>
      </c>
      <c r="B183" s="58" t="s">
        <v>369</v>
      </c>
      <c r="C183" s="7" t="s">
        <v>370</v>
      </c>
      <c r="D183" s="7" t="s">
        <v>167</v>
      </c>
      <c r="E183" s="7" t="s">
        <v>371</v>
      </c>
      <c r="F183" s="90" t="s">
        <v>372</v>
      </c>
      <c r="G183" s="9">
        <v>49</v>
      </c>
      <c r="H183" s="7" t="s">
        <v>95</v>
      </c>
      <c r="I183" s="58" t="s">
        <v>362</v>
      </c>
      <c r="J183" s="12">
        <v>44776</v>
      </c>
      <c r="K183" s="13">
        <v>9</v>
      </c>
      <c r="L183" s="13">
        <v>363.96</v>
      </c>
      <c r="M183" s="13">
        <v>2345.69</v>
      </c>
      <c r="O183" s="4" t="str">
        <f t="shared" si="24"/>
        <v/>
      </c>
      <c r="P183" s="4" t="str">
        <f t="shared" si="25"/>
        <v/>
      </c>
      <c r="Q183" s="4" t="str">
        <f t="shared" si="26"/>
        <v/>
      </c>
      <c r="R183" s="4" t="str">
        <f t="shared" si="27"/>
        <v/>
      </c>
    </row>
    <row r="184" customHeight="1" spans="1:18">
      <c r="A184" s="83">
        <v>227</v>
      </c>
      <c r="B184" s="55" t="s">
        <v>369</v>
      </c>
      <c r="C184" s="36" t="s">
        <v>373</v>
      </c>
      <c r="D184" s="36" t="s">
        <v>160</v>
      </c>
      <c r="E184" s="36" t="s">
        <v>374</v>
      </c>
      <c r="F184" s="91" t="s">
        <v>29</v>
      </c>
      <c r="G184" s="92">
        <v>59</v>
      </c>
      <c r="H184" s="41" t="s">
        <v>40</v>
      </c>
      <c r="I184" s="55" t="s">
        <v>362</v>
      </c>
      <c r="J184" s="56">
        <v>44776</v>
      </c>
      <c r="K184" s="57">
        <v>1</v>
      </c>
      <c r="L184" s="57">
        <v>32.03</v>
      </c>
      <c r="M184" s="57">
        <v>832.68</v>
      </c>
      <c r="O184" s="4" t="str">
        <f t="shared" si="24"/>
        <v/>
      </c>
      <c r="P184" s="4" t="str">
        <f t="shared" si="25"/>
        <v/>
      </c>
      <c r="Q184" s="4" t="str">
        <f t="shared" si="26"/>
        <v/>
      </c>
      <c r="R184" s="4" t="str">
        <f t="shared" si="27"/>
        <v/>
      </c>
    </row>
    <row r="185" customHeight="1" spans="1:18">
      <c r="A185" s="83">
        <v>231</v>
      </c>
      <c r="B185" s="18" t="s">
        <v>234</v>
      </c>
      <c r="C185" s="36" t="s">
        <v>375</v>
      </c>
      <c r="D185" s="36" t="s">
        <v>59</v>
      </c>
      <c r="E185" s="36" t="s">
        <v>376</v>
      </c>
      <c r="F185" s="91" t="s">
        <v>17</v>
      </c>
      <c r="G185" s="92">
        <v>25</v>
      </c>
      <c r="H185" s="99" t="s">
        <v>18</v>
      </c>
      <c r="I185" s="106" t="s">
        <v>351</v>
      </c>
      <c r="J185" s="56">
        <v>44795</v>
      </c>
      <c r="K185" s="57">
        <v>868</v>
      </c>
      <c r="L185" s="57">
        <v>13918.5</v>
      </c>
      <c r="M185" s="57">
        <v>41366.03</v>
      </c>
      <c r="O185" s="4" t="str">
        <f t="shared" si="24"/>
        <v/>
      </c>
      <c r="P185" s="4" t="str">
        <f t="shared" si="25"/>
        <v/>
      </c>
      <c r="Q185" s="4" t="str">
        <f t="shared" si="26"/>
        <v/>
      </c>
      <c r="R185" s="4" t="str">
        <f t="shared" si="27"/>
        <v/>
      </c>
    </row>
    <row r="186" customHeight="1" spans="1:18">
      <c r="A186" s="83">
        <v>231</v>
      </c>
      <c r="B186" s="18" t="s">
        <v>234</v>
      </c>
      <c r="C186" s="36" t="s">
        <v>375</v>
      </c>
      <c r="D186" s="36" t="s">
        <v>59</v>
      </c>
      <c r="E186" s="36" t="s">
        <v>377</v>
      </c>
      <c r="F186" s="91" t="s">
        <v>33</v>
      </c>
      <c r="G186" s="92">
        <v>28</v>
      </c>
      <c r="H186" s="99" t="s">
        <v>25</v>
      </c>
      <c r="I186" s="106" t="s">
        <v>351</v>
      </c>
      <c r="J186" s="56">
        <v>44876</v>
      </c>
      <c r="K186" s="57"/>
      <c r="L186" s="57"/>
      <c r="M186" s="57"/>
      <c r="O186" s="4" t="str">
        <f t="shared" si="24"/>
        <v/>
      </c>
      <c r="P186" s="4" t="str">
        <f t="shared" si="25"/>
        <v/>
      </c>
      <c r="Q186" s="4" t="str">
        <f t="shared" si="26"/>
        <v/>
      </c>
      <c r="R186" s="4" t="str">
        <f t="shared" si="27"/>
        <v/>
      </c>
    </row>
    <row r="187" customHeight="1" spans="1:18">
      <c r="A187" s="83">
        <v>231</v>
      </c>
      <c r="B187" s="18" t="s">
        <v>234</v>
      </c>
      <c r="C187" s="36" t="s">
        <v>375</v>
      </c>
      <c r="D187" s="36" t="s">
        <v>59</v>
      </c>
      <c r="E187" s="36" t="s">
        <v>378</v>
      </c>
      <c r="F187" s="91" t="s">
        <v>20</v>
      </c>
      <c r="G187" s="92">
        <v>35</v>
      </c>
      <c r="H187" s="99" t="s">
        <v>25</v>
      </c>
      <c r="I187" s="106" t="s">
        <v>351</v>
      </c>
      <c r="J187" s="56">
        <v>44795</v>
      </c>
      <c r="K187" s="57"/>
      <c r="L187" s="57"/>
      <c r="M187" s="57"/>
      <c r="O187" s="4" t="str">
        <f t="shared" si="24"/>
        <v/>
      </c>
      <c r="P187" s="4" t="str">
        <f t="shared" si="25"/>
        <v/>
      </c>
      <c r="Q187" s="4" t="str">
        <f t="shared" si="26"/>
        <v/>
      </c>
      <c r="R187" s="4" t="str">
        <f t="shared" si="27"/>
        <v/>
      </c>
    </row>
    <row r="188" customHeight="1" spans="1:18">
      <c r="A188" s="83">
        <v>231</v>
      </c>
      <c r="B188" s="18" t="s">
        <v>234</v>
      </c>
      <c r="C188" s="36" t="s">
        <v>375</v>
      </c>
      <c r="D188" s="36" t="s">
        <v>59</v>
      </c>
      <c r="E188" s="36" t="s">
        <v>379</v>
      </c>
      <c r="F188" s="91" t="s">
        <v>22</v>
      </c>
      <c r="G188" s="92">
        <v>39</v>
      </c>
      <c r="H188" s="98" t="s">
        <v>40</v>
      </c>
      <c r="I188" s="106" t="s">
        <v>351</v>
      </c>
      <c r="J188" s="56">
        <v>44795</v>
      </c>
      <c r="K188" s="57"/>
      <c r="L188" s="57"/>
      <c r="M188" s="57"/>
      <c r="O188" s="4" t="str">
        <f t="shared" si="24"/>
        <v/>
      </c>
      <c r="P188" s="4" t="str">
        <f t="shared" si="25"/>
        <v/>
      </c>
      <c r="Q188" s="4" t="str">
        <f t="shared" si="26"/>
        <v/>
      </c>
      <c r="R188" s="4" t="str">
        <f t="shared" si="27"/>
        <v/>
      </c>
    </row>
    <row r="189" customHeight="1" spans="1:18">
      <c r="A189" s="6">
        <v>232</v>
      </c>
      <c r="B189" s="7" t="s">
        <v>188</v>
      </c>
      <c r="C189" s="7" t="s">
        <v>380</v>
      </c>
      <c r="D189" s="7" t="s">
        <v>59</v>
      </c>
      <c r="E189" s="7" t="s">
        <v>381</v>
      </c>
      <c r="F189" s="90" t="s">
        <v>61</v>
      </c>
      <c r="G189" s="9">
        <v>48</v>
      </c>
      <c r="H189" s="100" t="s">
        <v>40</v>
      </c>
      <c r="I189" s="105" t="s">
        <v>382</v>
      </c>
      <c r="J189" s="12">
        <v>44797</v>
      </c>
      <c r="K189" s="13">
        <v>61</v>
      </c>
      <c r="L189" s="13">
        <v>2854.64</v>
      </c>
      <c r="M189" s="13">
        <v>2485.89</v>
      </c>
      <c r="O189" s="4" t="str">
        <f t="shared" si="24"/>
        <v/>
      </c>
      <c r="P189" s="4" t="str">
        <f t="shared" si="25"/>
        <v/>
      </c>
      <c r="Q189" s="4" t="str">
        <f t="shared" si="26"/>
        <v/>
      </c>
      <c r="R189" s="4" t="str">
        <f t="shared" si="27"/>
        <v/>
      </c>
    </row>
    <row r="190" customHeight="1" spans="1:18">
      <c r="A190" s="6">
        <v>232</v>
      </c>
      <c r="B190" s="7" t="s">
        <v>188</v>
      </c>
      <c r="C190" s="7" t="s">
        <v>380</v>
      </c>
      <c r="D190" s="7" t="s">
        <v>59</v>
      </c>
      <c r="E190" s="95" t="s">
        <v>383</v>
      </c>
      <c r="F190" s="90" t="s">
        <v>81</v>
      </c>
      <c r="G190" s="9">
        <v>95</v>
      </c>
      <c r="H190" s="101" t="s">
        <v>54</v>
      </c>
      <c r="I190" s="105" t="s">
        <v>382</v>
      </c>
      <c r="J190" s="12">
        <v>44797</v>
      </c>
      <c r="O190" s="4" t="str">
        <f t="shared" si="24"/>
        <v/>
      </c>
      <c r="P190" s="4" t="str">
        <f t="shared" si="25"/>
        <v/>
      </c>
      <c r="Q190" s="4" t="str">
        <f t="shared" si="26"/>
        <v/>
      </c>
      <c r="R190" s="4" t="str">
        <f t="shared" si="27"/>
        <v/>
      </c>
    </row>
    <row r="191" customHeight="1" spans="1:18">
      <c r="A191" s="6">
        <v>232</v>
      </c>
      <c r="B191" s="7" t="s">
        <v>188</v>
      </c>
      <c r="C191" s="7" t="s">
        <v>380</v>
      </c>
      <c r="D191" s="7" t="s">
        <v>59</v>
      </c>
      <c r="E191" s="7" t="s">
        <v>384</v>
      </c>
      <c r="F191" s="90" t="s">
        <v>20</v>
      </c>
      <c r="G191" s="9">
        <v>118</v>
      </c>
      <c r="H191" s="100" t="s">
        <v>40</v>
      </c>
      <c r="I191" s="105" t="s">
        <v>382</v>
      </c>
      <c r="J191" s="12">
        <v>44797</v>
      </c>
      <c r="O191" s="4" t="str">
        <f t="shared" si="24"/>
        <v/>
      </c>
      <c r="P191" s="4" t="str">
        <f t="shared" si="25"/>
        <v/>
      </c>
      <c r="Q191" s="4" t="str">
        <f t="shared" si="26"/>
        <v/>
      </c>
      <c r="R191" s="4" t="str">
        <f t="shared" si="27"/>
        <v/>
      </c>
    </row>
    <row r="192" customHeight="1" spans="1:18">
      <c r="A192" s="86">
        <v>233</v>
      </c>
      <c r="B192" s="87" t="s">
        <v>48</v>
      </c>
      <c r="C192" s="87" t="s">
        <v>385</v>
      </c>
      <c r="D192" s="87" t="s">
        <v>289</v>
      </c>
      <c r="E192" s="87" t="s">
        <v>386</v>
      </c>
      <c r="F192" s="102" t="s">
        <v>207</v>
      </c>
      <c r="G192" s="103">
        <v>79.8</v>
      </c>
      <c r="H192" s="41" t="s">
        <v>40</v>
      </c>
      <c r="I192" s="107"/>
      <c r="J192" s="108">
        <v>44799</v>
      </c>
      <c r="K192" s="57">
        <v>0</v>
      </c>
      <c r="L192" s="57">
        <v>0</v>
      </c>
      <c r="M192" s="57">
        <v>749.7</v>
      </c>
      <c r="O192" s="4" t="str">
        <f t="shared" si="24"/>
        <v/>
      </c>
      <c r="P192" s="4" t="str">
        <f t="shared" si="25"/>
        <v/>
      </c>
      <c r="Q192" s="4" t="str">
        <f t="shared" si="26"/>
        <v/>
      </c>
      <c r="R192" s="4" t="str">
        <f t="shared" si="27"/>
        <v/>
      </c>
    </row>
    <row r="193" customHeight="1" spans="1:18">
      <c r="A193" s="83">
        <v>235</v>
      </c>
      <c r="B193" s="36" t="s">
        <v>363</v>
      </c>
      <c r="C193" s="36" t="s">
        <v>387</v>
      </c>
      <c r="D193" s="36" t="s">
        <v>167</v>
      </c>
      <c r="E193" s="36" t="s">
        <v>388</v>
      </c>
      <c r="F193" s="50" t="s">
        <v>389</v>
      </c>
      <c r="G193" s="92">
        <v>36.8</v>
      </c>
      <c r="H193" s="41" t="s">
        <v>40</v>
      </c>
      <c r="I193" s="120" t="s">
        <v>30</v>
      </c>
      <c r="J193" s="56">
        <v>44806</v>
      </c>
      <c r="K193" s="57">
        <v>33</v>
      </c>
      <c r="L193" s="57">
        <v>930.79</v>
      </c>
      <c r="M193" s="57">
        <v>1184.62</v>
      </c>
      <c r="O193" s="4" t="str">
        <f t="shared" si="24"/>
        <v/>
      </c>
      <c r="P193" s="4" t="str">
        <f t="shared" si="25"/>
        <v/>
      </c>
      <c r="Q193" s="4" t="str">
        <f t="shared" si="26"/>
        <v/>
      </c>
      <c r="R193" s="4" t="str">
        <f t="shared" si="27"/>
        <v/>
      </c>
    </row>
    <row r="194" customHeight="1" spans="1:18">
      <c r="A194" s="6">
        <v>238</v>
      </c>
      <c r="B194" s="7" t="s">
        <v>369</v>
      </c>
      <c r="C194" s="7" t="s">
        <v>390</v>
      </c>
      <c r="D194" s="7" t="s">
        <v>59</v>
      </c>
      <c r="E194" s="7" t="s">
        <v>391</v>
      </c>
      <c r="F194" s="90" t="s">
        <v>372</v>
      </c>
      <c r="G194" s="9">
        <v>59</v>
      </c>
      <c r="H194" s="10" t="s">
        <v>95</v>
      </c>
      <c r="I194" s="105" t="s">
        <v>392</v>
      </c>
      <c r="J194" s="12">
        <v>44819</v>
      </c>
      <c r="K194" s="13">
        <v>5</v>
      </c>
      <c r="L194" s="13">
        <v>225.24</v>
      </c>
      <c r="M194" s="13">
        <v>1081.16</v>
      </c>
      <c r="O194" s="4" t="str">
        <f t="shared" si="24"/>
        <v/>
      </c>
      <c r="P194" s="4" t="str">
        <f t="shared" si="25"/>
        <v/>
      </c>
      <c r="Q194" s="4" t="str">
        <f t="shared" si="26"/>
        <v/>
      </c>
      <c r="R194" s="4" t="str">
        <f t="shared" si="27"/>
        <v/>
      </c>
    </row>
    <row r="195" customHeight="1" spans="1:18">
      <c r="A195" s="83">
        <v>239</v>
      </c>
      <c r="B195" s="36" t="s">
        <v>136</v>
      </c>
      <c r="C195" s="36" t="s">
        <v>393</v>
      </c>
      <c r="D195" s="36" t="s">
        <v>59</v>
      </c>
      <c r="E195" s="36" t="s">
        <v>394</v>
      </c>
      <c r="F195" s="91" t="s">
        <v>17</v>
      </c>
      <c r="G195" s="92">
        <v>29</v>
      </c>
      <c r="H195" s="110" t="s">
        <v>40</v>
      </c>
      <c r="I195" s="106" t="s">
        <v>351</v>
      </c>
      <c r="J195" s="56">
        <v>44823</v>
      </c>
      <c r="K195" s="57">
        <v>4</v>
      </c>
      <c r="L195" s="57">
        <v>75.08</v>
      </c>
      <c r="M195" s="57">
        <v>849.13</v>
      </c>
      <c r="O195" s="4" t="str">
        <f t="shared" si="24"/>
        <v/>
      </c>
      <c r="P195" s="4" t="str">
        <f t="shared" si="25"/>
        <v/>
      </c>
      <c r="Q195" s="4" t="str">
        <f t="shared" si="26"/>
        <v/>
      </c>
      <c r="R195" s="4" t="str">
        <f t="shared" si="27"/>
        <v/>
      </c>
    </row>
    <row r="196" customHeight="1" spans="1:18">
      <c r="A196" s="83">
        <v>239</v>
      </c>
      <c r="B196" s="36" t="s">
        <v>136</v>
      </c>
      <c r="C196" s="36" t="s">
        <v>393</v>
      </c>
      <c r="D196" s="36" t="s">
        <v>59</v>
      </c>
      <c r="E196" s="36" t="s">
        <v>395</v>
      </c>
      <c r="F196" s="91" t="s">
        <v>20</v>
      </c>
      <c r="G196" s="92">
        <v>35</v>
      </c>
      <c r="H196" s="110" t="s">
        <v>40</v>
      </c>
      <c r="I196" s="106" t="s">
        <v>351</v>
      </c>
      <c r="J196" s="56">
        <v>44823</v>
      </c>
      <c r="K196" s="57"/>
      <c r="L196" s="57"/>
      <c r="M196" s="57"/>
      <c r="O196" s="4" t="str">
        <f t="shared" si="24"/>
        <v/>
      </c>
      <c r="P196" s="4" t="str">
        <f t="shared" si="25"/>
        <v/>
      </c>
      <c r="Q196" s="4" t="str">
        <f t="shared" si="26"/>
        <v/>
      </c>
      <c r="R196" s="4" t="str">
        <f t="shared" si="27"/>
        <v/>
      </c>
    </row>
    <row r="197" customHeight="1" spans="1:18">
      <c r="A197" s="6">
        <v>240</v>
      </c>
      <c r="B197" s="7" t="s">
        <v>136</v>
      </c>
      <c r="C197" s="109" t="s">
        <v>396</v>
      </c>
      <c r="D197" s="7" t="s">
        <v>59</v>
      </c>
      <c r="E197" s="7" t="s">
        <v>397</v>
      </c>
      <c r="F197" s="90" t="s">
        <v>17</v>
      </c>
      <c r="G197" s="9">
        <v>36</v>
      </c>
      <c r="H197" s="111" t="s">
        <v>54</v>
      </c>
      <c r="I197" s="105" t="s">
        <v>351</v>
      </c>
      <c r="J197" s="12">
        <v>44823</v>
      </c>
      <c r="K197" s="13">
        <v>266</v>
      </c>
      <c r="L197" s="13">
        <v>6246.8</v>
      </c>
      <c r="M197" s="13">
        <v>11284.96</v>
      </c>
      <c r="O197" s="4" t="str">
        <f t="shared" si="24"/>
        <v/>
      </c>
      <c r="P197" s="4" t="str">
        <f t="shared" si="25"/>
        <v/>
      </c>
      <c r="Q197" s="4" t="str">
        <f t="shared" si="26"/>
        <v/>
      </c>
      <c r="R197" s="4" t="str">
        <f t="shared" si="27"/>
        <v/>
      </c>
    </row>
    <row r="198" customHeight="1" spans="1:18">
      <c r="A198" s="6">
        <v>240</v>
      </c>
      <c r="B198" s="7" t="s">
        <v>136</v>
      </c>
      <c r="C198" s="109" t="s">
        <v>396</v>
      </c>
      <c r="D198" s="7" t="s">
        <v>59</v>
      </c>
      <c r="E198" s="7" t="s">
        <v>398</v>
      </c>
      <c r="F198" s="90" t="s">
        <v>20</v>
      </c>
      <c r="G198" s="9">
        <v>45</v>
      </c>
      <c r="H198" s="112" t="s">
        <v>40</v>
      </c>
      <c r="I198" s="105" t="s">
        <v>351</v>
      </c>
      <c r="J198" s="12">
        <v>44823</v>
      </c>
      <c r="O198" s="4" t="str">
        <f t="shared" si="24"/>
        <v/>
      </c>
      <c r="P198" s="4" t="str">
        <f t="shared" si="25"/>
        <v/>
      </c>
      <c r="Q198" s="4" t="str">
        <f t="shared" si="26"/>
        <v/>
      </c>
      <c r="R198" s="4" t="str">
        <f t="shared" si="27"/>
        <v/>
      </c>
    </row>
    <row r="199" customHeight="1" spans="1:18">
      <c r="A199" s="6">
        <v>242</v>
      </c>
      <c r="B199" s="7" t="s">
        <v>90</v>
      </c>
      <c r="C199" s="109" t="s">
        <v>399</v>
      </c>
      <c r="D199" s="7" t="s">
        <v>59</v>
      </c>
      <c r="E199" s="7" t="s">
        <v>400</v>
      </c>
      <c r="F199" s="90" t="s">
        <v>17</v>
      </c>
      <c r="G199" s="9">
        <v>13.5</v>
      </c>
      <c r="H199" s="10" t="s">
        <v>25</v>
      </c>
      <c r="I199" s="11" t="s">
        <v>30</v>
      </c>
      <c r="J199" s="12">
        <v>44839</v>
      </c>
      <c r="K199" s="13">
        <v>691</v>
      </c>
      <c r="L199" s="13">
        <v>7309.05</v>
      </c>
      <c r="M199" s="13">
        <v>6665.77</v>
      </c>
      <c r="O199" s="4" t="str">
        <f t="shared" si="24"/>
        <v/>
      </c>
      <c r="P199" s="4" t="str">
        <f t="shared" si="25"/>
        <v/>
      </c>
      <c r="Q199" s="4" t="str">
        <f t="shared" si="26"/>
        <v/>
      </c>
      <c r="R199" s="4" t="str">
        <f t="shared" si="27"/>
        <v/>
      </c>
    </row>
    <row r="200" customHeight="1" spans="1:18">
      <c r="A200" s="6">
        <v>242</v>
      </c>
      <c r="B200" s="7" t="s">
        <v>90</v>
      </c>
      <c r="C200" s="109" t="s">
        <v>399</v>
      </c>
      <c r="D200" s="7" t="s">
        <v>59</v>
      </c>
      <c r="E200" s="7" t="s">
        <v>401</v>
      </c>
      <c r="F200" s="90" t="s">
        <v>33</v>
      </c>
      <c r="G200" s="9">
        <v>16</v>
      </c>
      <c r="H200" s="112" t="s">
        <v>40</v>
      </c>
      <c r="I200" s="11" t="s">
        <v>30</v>
      </c>
      <c r="J200" s="12">
        <v>45217</v>
      </c>
      <c r="O200" s="4" t="str">
        <f t="shared" si="24"/>
        <v/>
      </c>
      <c r="P200" s="4" t="str">
        <f t="shared" si="25"/>
        <v/>
      </c>
      <c r="Q200" s="4" t="str">
        <f t="shared" si="26"/>
        <v/>
      </c>
      <c r="R200" s="4" t="str">
        <f t="shared" si="27"/>
        <v/>
      </c>
    </row>
    <row r="201" customHeight="1" spans="1:18">
      <c r="A201" s="6">
        <v>242</v>
      </c>
      <c r="B201" s="7" t="s">
        <v>90</v>
      </c>
      <c r="C201" s="109" t="s">
        <v>399</v>
      </c>
      <c r="D201" s="7" t="s">
        <v>59</v>
      </c>
      <c r="E201" s="7" t="s">
        <v>402</v>
      </c>
      <c r="F201" s="90" t="s">
        <v>20</v>
      </c>
      <c r="G201" s="9">
        <v>19</v>
      </c>
      <c r="H201" s="10" t="s">
        <v>25</v>
      </c>
      <c r="I201" s="11" t="s">
        <v>30</v>
      </c>
      <c r="J201" s="12">
        <v>44839</v>
      </c>
      <c r="O201" s="4" t="str">
        <f t="shared" si="24"/>
        <v/>
      </c>
      <c r="P201" s="4" t="str">
        <f t="shared" si="25"/>
        <v/>
      </c>
      <c r="Q201" s="4" t="str">
        <f t="shared" si="26"/>
        <v/>
      </c>
      <c r="R201" s="4" t="str">
        <f t="shared" si="27"/>
        <v/>
      </c>
    </row>
    <row r="202" customHeight="1" spans="1:18">
      <c r="A202" s="6">
        <v>242</v>
      </c>
      <c r="B202" s="7" t="s">
        <v>90</v>
      </c>
      <c r="C202" s="109" t="s">
        <v>399</v>
      </c>
      <c r="D202" s="7" t="s">
        <v>59</v>
      </c>
      <c r="E202" s="7" t="s">
        <v>403</v>
      </c>
      <c r="F202" s="90" t="s">
        <v>22</v>
      </c>
      <c r="G202" s="9">
        <v>23</v>
      </c>
      <c r="H202" s="112" t="s">
        <v>40</v>
      </c>
      <c r="I202" s="11" t="s">
        <v>30</v>
      </c>
      <c r="J202" s="12">
        <v>44839</v>
      </c>
      <c r="O202" s="4" t="str">
        <f t="shared" si="24"/>
        <v/>
      </c>
      <c r="P202" s="4" t="str">
        <f t="shared" si="25"/>
        <v/>
      </c>
      <c r="Q202" s="4" t="str">
        <f t="shared" si="26"/>
        <v/>
      </c>
      <c r="R202" s="4" t="str">
        <f t="shared" si="27"/>
        <v/>
      </c>
    </row>
    <row r="203" customHeight="1" spans="1:18">
      <c r="A203" s="82">
        <v>243</v>
      </c>
      <c r="B203" s="71" t="s">
        <v>82</v>
      </c>
      <c r="C203" s="71" t="s">
        <v>404</v>
      </c>
      <c r="D203" s="71" t="s">
        <v>289</v>
      </c>
      <c r="E203" s="71" t="s">
        <v>405</v>
      </c>
      <c r="F203" s="113" t="s">
        <v>61</v>
      </c>
      <c r="G203" s="89">
        <v>25.8</v>
      </c>
      <c r="H203" s="47" t="s">
        <v>54</v>
      </c>
      <c r="I203" s="121" t="s">
        <v>316</v>
      </c>
      <c r="J203" s="61">
        <v>44828</v>
      </c>
      <c r="K203" s="57">
        <v>483</v>
      </c>
      <c r="L203" s="57">
        <v>7510.27</v>
      </c>
      <c r="M203" s="57">
        <v>3975.05</v>
      </c>
      <c r="O203" s="4" t="str">
        <f t="shared" si="24"/>
        <v/>
      </c>
      <c r="P203" s="4" t="str">
        <f t="shared" si="25"/>
        <v/>
      </c>
      <c r="Q203" s="4" t="str">
        <f t="shared" si="26"/>
        <v/>
      </c>
      <c r="R203" s="4" t="str">
        <f t="shared" si="27"/>
        <v/>
      </c>
    </row>
    <row r="204" customHeight="1" spans="1:18">
      <c r="A204" s="6">
        <v>243</v>
      </c>
      <c r="B204" s="7" t="s">
        <v>82</v>
      </c>
      <c r="C204" s="7" t="s">
        <v>404</v>
      </c>
      <c r="D204" s="7" t="s">
        <v>289</v>
      </c>
      <c r="E204" s="95" t="s">
        <v>406</v>
      </c>
      <c r="F204" s="114" t="s">
        <v>195</v>
      </c>
      <c r="G204" s="9">
        <v>29.8</v>
      </c>
      <c r="H204" s="43" t="s">
        <v>54</v>
      </c>
      <c r="I204" s="11" t="s">
        <v>316</v>
      </c>
      <c r="J204" s="12">
        <v>44828</v>
      </c>
      <c r="K204" s="57"/>
      <c r="L204" s="57"/>
      <c r="M204" s="57"/>
      <c r="O204" s="4" t="str">
        <f t="shared" si="24"/>
        <v/>
      </c>
      <c r="P204" s="4" t="str">
        <f t="shared" si="25"/>
        <v/>
      </c>
      <c r="Q204" s="4" t="str">
        <f t="shared" si="26"/>
        <v/>
      </c>
      <c r="R204" s="4" t="str">
        <f t="shared" si="27"/>
        <v/>
      </c>
    </row>
    <row r="205" customHeight="1" spans="1:18">
      <c r="A205" s="83">
        <v>243</v>
      </c>
      <c r="B205" s="36" t="s">
        <v>82</v>
      </c>
      <c r="C205" s="36" t="s">
        <v>404</v>
      </c>
      <c r="D205" s="36" t="s">
        <v>289</v>
      </c>
      <c r="E205" s="36" t="s">
        <v>407</v>
      </c>
      <c r="F205" s="115" t="s">
        <v>81</v>
      </c>
      <c r="G205" s="92">
        <v>31.8</v>
      </c>
      <c r="H205" s="41" t="s">
        <v>40</v>
      </c>
      <c r="I205" s="120" t="s">
        <v>316</v>
      </c>
      <c r="J205" s="56">
        <v>44828</v>
      </c>
      <c r="K205" s="57"/>
      <c r="L205" s="57"/>
      <c r="M205" s="57"/>
      <c r="O205" s="4" t="str">
        <f t="shared" si="24"/>
        <v/>
      </c>
      <c r="P205" s="4" t="str">
        <f t="shared" si="25"/>
        <v/>
      </c>
      <c r="Q205" s="4" t="str">
        <f t="shared" si="26"/>
        <v/>
      </c>
      <c r="R205" s="4" t="str">
        <f t="shared" si="27"/>
        <v/>
      </c>
    </row>
    <row r="206" customHeight="1" spans="1:18">
      <c r="A206" s="83">
        <v>243</v>
      </c>
      <c r="B206" s="36" t="s">
        <v>82</v>
      </c>
      <c r="C206" s="36" t="s">
        <v>404</v>
      </c>
      <c r="D206" s="36" t="s">
        <v>289</v>
      </c>
      <c r="E206" s="36" t="s">
        <v>408</v>
      </c>
      <c r="F206" s="115" t="s">
        <v>20</v>
      </c>
      <c r="G206" s="92">
        <v>35.8</v>
      </c>
      <c r="H206" s="41" t="s">
        <v>40</v>
      </c>
      <c r="I206" s="120" t="s">
        <v>316</v>
      </c>
      <c r="J206" s="56">
        <v>44828</v>
      </c>
      <c r="K206" s="57"/>
      <c r="L206" s="57"/>
      <c r="M206" s="57"/>
      <c r="O206" s="4" t="str">
        <f t="shared" si="24"/>
        <v/>
      </c>
      <c r="P206" s="4" t="str">
        <f t="shared" si="25"/>
        <v/>
      </c>
      <c r="Q206" s="4" t="str">
        <f t="shared" si="26"/>
        <v/>
      </c>
      <c r="R206" s="4" t="str">
        <f t="shared" si="27"/>
        <v/>
      </c>
    </row>
    <row r="207" customHeight="1" spans="1:18">
      <c r="A207" s="6">
        <v>244</v>
      </c>
      <c r="B207" s="7" t="s">
        <v>90</v>
      </c>
      <c r="C207" s="7" t="s">
        <v>409</v>
      </c>
      <c r="D207" s="7" t="s">
        <v>59</v>
      </c>
      <c r="E207" s="7" t="s">
        <v>410</v>
      </c>
      <c r="F207" s="90" t="s">
        <v>17</v>
      </c>
      <c r="G207" s="9">
        <v>26</v>
      </c>
      <c r="H207" s="7" t="s">
        <v>25</v>
      </c>
      <c r="I207" s="11" t="s">
        <v>351</v>
      </c>
      <c r="J207" s="12">
        <v>44828</v>
      </c>
      <c r="K207" s="13">
        <v>567</v>
      </c>
      <c r="L207" s="13">
        <v>10201.13</v>
      </c>
      <c r="M207" s="13">
        <v>13408.23</v>
      </c>
      <c r="O207" s="4" t="str">
        <f t="shared" si="24"/>
        <v/>
      </c>
      <c r="P207" s="4" t="str">
        <f t="shared" si="25"/>
        <v/>
      </c>
      <c r="Q207" s="4" t="str">
        <f t="shared" si="26"/>
        <v/>
      </c>
      <c r="R207" s="4" t="str">
        <f t="shared" si="27"/>
        <v/>
      </c>
    </row>
    <row r="208" customHeight="1" spans="1:18">
      <c r="A208" s="6">
        <v>244</v>
      </c>
      <c r="B208" s="7" t="s">
        <v>90</v>
      </c>
      <c r="C208" s="7" t="s">
        <v>409</v>
      </c>
      <c r="D208" s="7" t="s">
        <v>59</v>
      </c>
      <c r="E208" s="7" t="s">
        <v>411</v>
      </c>
      <c r="F208" s="90" t="s">
        <v>20</v>
      </c>
      <c r="G208" s="9">
        <v>34</v>
      </c>
      <c r="H208" s="7" t="s">
        <v>25</v>
      </c>
      <c r="I208" s="11" t="s">
        <v>351</v>
      </c>
      <c r="J208" s="12">
        <v>44828</v>
      </c>
      <c r="O208" s="4" t="str">
        <f t="shared" si="24"/>
        <v/>
      </c>
      <c r="P208" s="4" t="str">
        <f t="shared" si="25"/>
        <v/>
      </c>
      <c r="Q208" s="4" t="str">
        <f t="shared" si="26"/>
        <v/>
      </c>
      <c r="R208" s="4" t="str">
        <f t="shared" si="27"/>
        <v/>
      </c>
    </row>
    <row r="209" customHeight="1" spans="1:18">
      <c r="A209" s="6">
        <v>244</v>
      </c>
      <c r="B209" s="7" t="s">
        <v>90</v>
      </c>
      <c r="C209" s="7" t="s">
        <v>409</v>
      </c>
      <c r="D209" s="7" t="s">
        <v>59</v>
      </c>
      <c r="E209" s="7" t="s">
        <v>412</v>
      </c>
      <c r="F209" s="90" t="s">
        <v>22</v>
      </c>
      <c r="G209" s="9">
        <v>36</v>
      </c>
      <c r="H209" s="43" t="s">
        <v>54</v>
      </c>
      <c r="I209" s="11" t="s">
        <v>351</v>
      </c>
      <c r="J209" s="12">
        <v>44828</v>
      </c>
      <c r="O209" s="4" t="str">
        <f t="shared" si="24"/>
        <v/>
      </c>
      <c r="P209" s="4" t="str">
        <f t="shared" si="25"/>
        <v/>
      </c>
      <c r="Q209" s="4" t="str">
        <f t="shared" si="26"/>
        <v/>
      </c>
      <c r="R209" s="4" t="str">
        <f t="shared" si="27"/>
        <v/>
      </c>
    </row>
    <row r="210" customHeight="1" spans="1:18">
      <c r="A210" s="6">
        <v>246</v>
      </c>
      <c r="B210" s="7" t="s">
        <v>413</v>
      </c>
      <c r="C210" s="7" t="s">
        <v>414</v>
      </c>
      <c r="D210" s="7" t="s">
        <v>59</v>
      </c>
      <c r="E210" s="7" t="s">
        <v>415</v>
      </c>
      <c r="F210" s="90" t="s">
        <v>207</v>
      </c>
      <c r="G210" s="9">
        <v>148</v>
      </c>
      <c r="H210" s="116" t="s">
        <v>40</v>
      </c>
      <c r="I210" s="11" t="s">
        <v>362</v>
      </c>
      <c r="J210" s="12">
        <v>44828</v>
      </c>
      <c r="K210" s="13">
        <v>0</v>
      </c>
      <c r="L210" s="13">
        <v>0</v>
      </c>
      <c r="M210" s="13">
        <v>1134</v>
      </c>
      <c r="O210" s="4" t="str">
        <f t="shared" si="24"/>
        <v/>
      </c>
      <c r="P210" s="4" t="str">
        <f t="shared" si="25"/>
        <v/>
      </c>
      <c r="Q210" s="4" t="str">
        <f t="shared" si="26"/>
        <v/>
      </c>
      <c r="R210" s="4" t="str">
        <f t="shared" si="27"/>
        <v/>
      </c>
    </row>
    <row r="211" customHeight="1" spans="1:18">
      <c r="A211" s="6">
        <v>248</v>
      </c>
      <c r="B211" s="20" t="s">
        <v>234</v>
      </c>
      <c r="C211" s="7" t="s">
        <v>416</v>
      </c>
      <c r="D211" s="7" t="s">
        <v>15</v>
      </c>
      <c r="E211" s="7" t="s">
        <v>417</v>
      </c>
      <c r="F211" s="90" t="s">
        <v>51</v>
      </c>
      <c r="G211" s="9">
        <v>36.8</v>
      </c>
      <c r="H211" s="10" t="s">
        <v>18</v>
      </c>
      <c r="I211" s="11" t="s">
        <v>30</v>
      </c>
      <c r="J211" s="12">
        <v>44844</v>
      </c>
      <c r="K211" s="13">
        <v>1014</v>
      </c>
      <c r="L211" s="13">
        <v>22247.89</v>
      </c>
      <c r="M211" s="13">
        <v>26721.3</v>
      </c>
      <c r="O211" s="4" t="str">
        <f t="shared" si="24"/>
        <v/>
      </c>
      <c r="P211" s="4" t="str">
        <f t="shared" si="25"/>
        <v/>
      </c>
      <c r="Q211" s="4" t="str">
        <f t="shared" si="26"/>
        <v/>
      </c>
      <c r="R211" s="4" t="str">
        <f t="shared" si="27"/>
        <v/>
      </c>
    </row>
    <row r="212" customHeight="1" spans="1:18">
      <c r="A212" s="6">
        <v>250</v>
      </c>
      <c r="B212" s="20" t="s">
        <v>234</v>
      </c>
      <c r="C212" s="7" t="s">
        <v>418</v>
      </c>
      <c r="D212" s="7" t="s">
        <v>59</v>
      </c>
      <c r="E212" s="7" t="s">
        <v>419</v>
      </c>
      <c r="F212" s="90" t="s">
        <v>51</v>
      </c>
      <c r="G212" s="9">
        <v>26</v>
      </c>
      <c r="H212" s="40" t="s">
        <v>40</v>
      </c>
      <c r="I212" s="105" t="s">
        <v>351</v>
      </c>
      <c r="J212" s="12">
        <v>44844</v>
      </c>
      <c r="K212" s="13">
        <v>141</v>
      </c>
      <c r="L212" s="13">
        <v>2143.81</v>
      </c>
      <c r="M212" s="13">
        <v>4542.78</v>
      </c>
      <c r="O212" s="4" t="str">
        <f t="shared" si="24"/>
        <v/>
      </c>
      <c r="P212" s="4" t="str">
        <f t="shared" si="25"/>
        <v/>
      </c>
      <c r="Q212" s="4" t="str">
        <f t="shared" si="26"/>
        <v/>
      </c>
      <c r="R212" s="4" t="str">
        <f t="shared" si="27"/>
        <v/>
      </c>
    </row>
    <row r="213" customHeight="1" spans="1:18">
      <c r="A213" s="83">
        <v>251</v>
      </c>
      <c r="B213" s="18" t="s">
        <v>420</v>
      </c>
      <c r="C213" s="18" t="s">
        <v>421</v>
      </c>
      <c r="D213" s="36" t="s">
        <v>59</v>
      </c>
      <c r="E213" s="36" t="s">
        <v>422</v>
      </c>
      <c r="F213" s="91" t="s">
        <v>29</v>
      </c>
      <c r="G213" s="92">
        <v>10.8</v>
      </c>
      <c r="H213" s="36" t="s">
        <v>95</v>
      </c>
      <c r="I213" s="106" t="s">
        <v>382</v>
      </c>
      <c r="J213" s="56">
        <v>44848</v>
      </c>
      <c r="K213" s="57">
        <v>355</v>
      </c>
      <c r="L213" s="57">
        <v>3033.09</v>
      </c>
      <c r="M213" s="57">
        <v>5842.29</v>
      </c>
      <c r="O213" s="4" t="str">
        <f t="shared" ref="O213:O244" si="28">IFERROR(VLOOKUP(E213,S:W,2,FALSE),"")</f>
        <v/>
      </c>
      <c r="P213" s="4" t="str">
        <f t="shared" ref="P213:P244" si="29">IFERROR(VLOOKUP(E213,S:W,3,FALSE),"")</f>
        <v/>
      </c>
      <c r="Q213" s="4" t="str">
        <f t="shared" ref="Q213:Q244" si="30">IFERROR(VLOOKUP(E213,S:W,4,FALSE),"")</f>
        <v/>
      </c>
      <c r="R213" s="4" t="str">
        <f t="shared" ref="R213:R244" si="31">IFERROR(VLOOKUP(E213,S:W,5,FALSE),"")</f>
        <v/>
      </c>
    </row>
    <row r="214" customHeight="1" spans="1:18">
      <c r="A214" s="83">
        <v>251</v>
      </c>
      <c r="B214" s="18" t="s">
        <v>420</v>
      </c>
      <c r="C214" s="18" t="s">
        <v>421</v>
      </c>
      <c r="D214" s="36" t="s">
        <v>59</v>
      </c>
      <c r="E214" s="36" t="s">
        <v>423</v>
      </c>
      <c r="F214" s="91" t="s">
        <v>17</v>
      </c>
      <c r="G214" s="92">
        <v>12.8</v>
      </c>
      <c r="H214" s="36" t="s">
        <v>95</v>
      </c>
      <c r="I214" s="106" t="s">
        <v>382</v>
      </c>
      <c r="J214" s="56">
        <v>44848</v>
      </c>
      <c r="K214" s="57"/>
      <c r="L214" s="57"/>
      <c r="M214" s="57"/>
      <c r="O214" s="4" t="str">
        <f t="shared" si="28"/>
        <v/>
      </c>
      <c r="P214" s="4" t="str">
        <f t="shared" si="29"/>
        <v/>
      </c>
      <c r="Q214" s="4" t="str">
        <f t="shared" si="30"/>
        <v/>
      </c>
      <c r="R214" s="4" t="str">
        <f t="shared" si="31"/>
        <v/>
      </c>
    </row>
    <row r="215" customHeight="1" spans="1:18">
      <c r="A215" s="83">
        <v>251</v>
      </c>
      <c r="B215" s="18" t="s">
        <v>420</v>
      </c>
      <c r="C215" s="18" t="s">
        <v>421</v>
      </c>
      <c r="D215" s="36" t="s">
        <v>59</v>
      </c>
      <c r="E215" s="36" t="s">
        <v>424</v>
      </c>
      <c r="F215" s="91" t="s">
        <v>33</v>
      </c>
      <c r="G215" s="92">
        <v>14.8</v>
      </c>
      <c r="H215" s="36" t="s">
        <v>95</v>
      </c>
      <c r="I215" s="106" t="s">
        <v>382</v>
      </c>
      <c r="J215" s="56">
        <v>44848</v>
      </c>
      <c r="K215" s="57"/>
      <c r="L215" s="57"/>
      <c r="M215" s="57"/>
      <c r="O215" s="4" t="str">
        <f t="shared" si="28"/>
        <v/>
      </c>
      <c r="P215" s="4" t="str">
        <f t="shared" si="29"/>
        <v/>
      </c>
      <c r="Q215" s="4" t="str">
        <f t="shared" si="30"/>
        <v/>
      </c>
      <c r="R215" s="4" t="str">
        <f t="shared" si="31"/>
        <v/>
      </c>
    </row>
    <row r="216" customHeight="1" spans="1:18">
      <c r="A216" s="6">
        <v>251</v>
      </c>
      <c r="B216" s="20" t="s">
        <v>420</v>
      </c>
      <c r="C216" s="20" t="s">
        <v>421</v>
      </c>
      <c r="D216" s="7" t="s">
        <v>59</v>
      </c>
      <c r="E216" s="7" t="s">
        <v>425</v>
      </c>
      <c r="F216" s="90" t="s">
        <v>20</v>
      </c>
      <c r="G216" s="9">
        <v>16.8</v>
      </c>
      <c r="H216" s="43" t="s">
        <v>54</v>
      </c>
      <c r="I216" s="105" t="s">
        <v>382</v>
      </c>
      <c r="J216" s="12">
        <v>44848</v>
      </c>
      <c r="K216" s="57"/>
      <c r="L216" s="57"/>
      <c r="M216" s="57"/>
      <c r="O216" s="4" t="str">
        <f t="shared" si="28"/>
        <v/>
      </c>
      <c r="P216" s="4" t="str">
        <f t="shared" si="29"/>
        <v/>
      </c>
      <c r="Q216" s="4" t="str">
        <f t="shared" si="30"/>
        <v/>
      </c>
      <c r="R216" s="4" t="str">
        <f t="shared" si="31"/>
        <v/>
      </c>
    </row>
    <row r="217" customHeight="1" spans="1:18">
      <c r="A217" s="83">
        <v>251</v>
      </c>
      <c r="B217" s="18" t="s">
        <v>420</v>
      </c>
      <c r="C217" s="18" t="s">
        <v>421</v>
      </c>
      <c r="D217" s="36" t="s">
        <v>59</v>
      </c>
      <c r="E217" s="36" t="s">
        <v>426</v>
      </c>
      <c r="F217" s="91" t="s">
        <v>22</v>
      </c>
      <c r="G217" s="92">
        <v>21.8</v>
      </c>
      <c r="H217" s="41" t="s">
        <v>40</v>
      </c>
      <c r="I217" s="106" t="s">
        <v>382</v>
      </c>
      <c r="J217" s="56">
        <v>44848</v>
      </c>
      <c r="K217" s="57"/>
      <c r="L217" s="57"/>
      <c r="M217" s="57"/>
      <c r="O217" s="4" t="str">
        <f t="shared" si="28"/>
        <v/>
      </c>
      <c r="P217" s="4" t="str">
        <f t="shared" si="29"/>
        <v/>
      </c>
      <c r="Q217" s="4" t="str">
        <f t="shared" si="30"/>
        <v/>
      </c>
      <c r="R217" s="4" t="str">
        <f t="shared" si="31"/>
        <v/>
      </c>
    </row>
    <row r="218" customHeight="1" spans="1:18">
      <c r="A218" s="6">
        <v>252</v>
      </c>
      <c r="B218" s="7" t="s">
        <v>13</v>
      </c>
      <c r="C218" s="7" t="s">
        <v>427</v>
      </c>
      <c r="D218" s="7" t="s">
        <v>59</v>
      </c>
      <c r="E218" s="7" t="s">
        <v>428</v>
      </c>
      <c r="F218" s="90" t="s">
        <v>29</v>
      </c>
      <c r="G218" s="9">
        <v>12.8</v>
      </c>
      <c r="H218" s="10" t="s">
        <v>25</v>
      </c>
      <c r="I218" s="105" t="s">
        <v>351</v>
      </c>
      <c r="J218" s="12">
        <v>45145</v>
      </c>
      <c r="K218" s="13">
        <v>7144</v>
      </c>
      <c r="L218" s="13">
        <v>92430.88</v>
      </c>
      <c r="M218" s="13">
        <v>177280.26</v>
      </c>
      <c r="O218" s="4" t="str">
        <f t="shared" si="28"/>
        <v/>
      </c>
      <c r="P218" s="4" t="str">
        <f t="shared" si="29"/>
        <v/>
      </c>
      <c r="Q218" s="4" t="str">
        <f t="shared" si="30"/>
        <v/>
      </c>
      <c r="R218" s="4" t="str">
        <f t="shared" si="31"/>
        <v/>
      </c>
    </row>
    <row r="219" customHeight="1" spans="1:18">
      <c r="A219" s="6">
        <v>252</v>
      </c>
      <c r="B219" s="7" t="s">
        <v>13</v>
      </c>
      <c r="C219" s="7" t="s">
        <v>427</v>
      </c>
      <c r="D219" s="7" t="s">
        <v>59</v>
      </c>
      <c r="E219" s="7" t="s">
        <v>429</v>
      </c>
      <c r="F219" s="90" t="s">
        <v>17</v>
      </c>
      <c r="G219" s="9">
        <v>15.8</v>
      </c>
      <c r="H219" s="10" t="s">
        <v>18</v>
      </c>
      <c r="I219" s="105" t="s">
        <v>351</v>
      </c>
      <c r="J219" s="12">
        <v>44851</v>
      </c>
      <c r="O219" s="4" t="str">
        <f t="shared" si="28"/>
        <v/>
      </c>
      <c r="P219" s="4" t="str">
        <f t="shared" si="29"/>
        <v/>
      </c>
      <c r="Q219" s="4" t="str">
        <f t="shared" si="30"/>
        <v/>
      </c>
      <c r="R219" s="4" t="str">
        <f t="shared" si="31"/>
        <v/>
      </c>
    </row>
    <row r="220" customHeight="1" spans="1:18">
      <c r="A220" s="6">
        <v>252</v>
      </c>
      <c r="B220" s="7" t="s">
        <v>13</v>
      </c>
      <c r="C220" s="7" t="s">
        <v>427</v>
      </c>
      <c r="D220" s="7" t="s">
        <v>59</v>
      </c>
      <c r="E220" s="7" t="s">
        <v>430</v>
      </c>
      <c r="F220" s="90" t="s">
        <v>33</v>
      </c>
      <c r="G220" s="9">
        <v>17.8</v>
      </c>
      <c r="H220" s="10" t="s">
        <v>18</v>
      </c>
      <c r="I220" s="105" t="s">
        <v>351</v>
      </c>
      <c r="J220" s="12">
        <v>44851</v>
      </c>
      <c r="O220" s="4" t="str">
        <f t="shared" si="28"/>
        <v/>
      </c>
      <c r="P220" s="4" t="str">
        <f t="shared" si="29"/>
        <v/>
      </c>
      <c r="Q220" s="4" t="str">
        <f t="shared" si="30"/>
        <v/>
      </c>
      <c r="R220" s="4" t="str">
        <f t="shared" si="31"/>
        <v/>
      </c>
    </row>
    <row r="221" customHeight="1" spans="1:18">
      <c r="A221" s="6">
        <v>252</v>
      </c>
      <c r="B221" s="7" t="s">
        <v>13</v>
      </c>
      <c r="C221" s="7" t="s">
        <v>427</v>
      </c>
      <c r="D221" s="7" t="s">
        <v>59</v>
      </c>
      <c r="E221" s="7" t="s">
        <v>431</v>
      </c>
      <c r="F221" s="90" t="s">
        <v>20</v>
      </c>
      <c r="G221" s="9">
        <v>18.8</v>
      </c>
      <c r="H221" s="10" t="s">
        <v>18</v>
      </c>
      <c r="I221" s="105" t="s">
        <v>351</v>
      </c>
      <c r="J221" s="12">
        <v>44851</v>
      </c>
      <c r="O221" s="4" t="str">
        <f t="shared" si="28"/>
        <v/>
      </c>
      <c r="P221" s="4" t="str">
        <f t="shared" si="29"/>
        <v/>
      </c>
      <c r="Q221" s="4" t="str">
        <f t="shared" si="30"/>
        <v/>
      </c>
      <c r="R221" s="4" t="str">
        <f t="shared" si="31"/>
        <v/>
      </c>
    </row>
    <row r="222" customHeight="1" spans="1:18">
      <c r="A222" s="6">
        <v>252</v>
      </c>
      <c r="B222" s="7" t="s">
        <v>13</v>
      </c>
      <c r="C222" s="7" t="s">
        <v>432</v>
      </c>
      <c r="D222" s="7" t="s">
        <v>59</v>
      </c>
      <c r="E222" s="7" t="s">
        <v>433</v>
      </c>
      <c r="F222" s="90" t="s">
        <v>22</v>
      </c>
      <c r="G222" s="9">
        <v>25.8</v>
      </c>
      <c r="H222" s="10" t="s">
        <v>18</v>
      </c>
      <c r="I222" s="105" t="s">
        <v>351</v>
      </c>
      <c r="J222" s="12">
        <v>44851</v>
      </c>
      <c r="O222" s="4" t="str">
        <f t="shared" si="28"/>
        <v/>
      </c>
      <c r="P222" s="4" t="str">
        <f t="shared" si="29"/>
        <v/>
      </c>
      <c r="Q222" s="4" t="str">
        <f t="shared" si="30"/>
        <v/>
      </c>
      <c r="R222" s="4" t="str">
        <f t="shared" si="31"/>
        <v/>
      </c>
    </row>
    <row r="223" customHeight="1" spans="1:18">
      <c r="A223" s="6">
        <v>252</v>
      </c>
      <c r="B223" s="7" t="s">
        <v>13</v>
      </c>
      <c r="C223" s="7" t="s">
        <v>434</v>
      </c>
      <c r="D223" s="7" t="s">
        <v>59</v>
      </c>
      <c r="E223" s="7" t="s">
        <v>435</v>
      </c>
      <c r="F223" s="90" t="s">
        <v>24</v>
      </c>
      <c r="G223" s="9">
        <v>45.8</v>
      </c>
      <c r="H223" s="10" t="s">
        <v>95</v>
      </c>
      <c r="I223" s="105" t="s">
        <v>351</v>
      </c>
      <c r="J223" s="12">
        <v>44851</v>
      </c>
      <c r="O223" s="4" t="str">
        <f t="shared" si="28"/>
        <v/>
      </c>
      <c r="P223" s="4" t="str">
        <f t="shared" si="29"/>
        <v/>
      </c>
      <c r="Q223" s="4" t="str">
        <f t="shared" si="30"/>
        <v/>
      </c>
      <c r="R223" s="4" t="str">
        <f t="shared" si="31"/>
        <v/>
      </c>
    </row>
    <row r="224" customHeight="1" spans="1:18">
      <c r="A224" s="6">
        <v>252</v>
      </c>
      <c r="B224" s="7" t="s">
        <v>13</v>
      </c>
      <c r="C224" s="7" t="s">
        <v>436</v>
      </c>
      <c r="D224" s="7" t="s">
        <v>59</v>
      </c>
      <c r="E224" s="7" t="s">
        <v>437</v>
      </c>
      <c r="F224" s="8" t="s">
        <v>39</v>
      </c>
      <c r="G224" s="9">
        <v>98</v>
      </c>
      <c r="H224" s="10" t="s">
        <v>95</v>
      </c>
      <c r="I224" s="105" t="s">
        <v>351</v>
      </c>
      <c r="J224" s="12">
        <v>45190</v>
      </c>
      <c r="O224" s="4" t="str">
        <f t="shared" si="28"/>
        <v/>
      </c>
      <c r="P224" s="4" t="str">
        <f t="shared" si="29"/>
        <v/>
      </c>
      <c r="Q224" s="4" t="str">
        <f t="shared" si="30"/>
        <v/>
      </c>
      <c r="R224" s="4" t="str">
        <f t="shared" si="31"/>
        <v/>
      </c>
    </row>
    <row r="225" customHeight="1" spans="1:18">
      <c r="A225" s="6">
        <v>252</v>
      </c>
      <c r="B225" s="7" t="s">
        <v>13</v>
      </c>
      <c r="C225" s="7" t="s">
        <v>436</v>
      </c>
      <c r="D225" s="7" t="s">
        <v>59</v>
      </c>
      <c r="E225" s="7" t="s">
        <v>438</v>
      </c>
      <c r="F225" s="8" t="s">
        <v>42</v>
      </c>
      <c r="G225" s="9">
        <v>118</v>
      </c>
      <c r="H225" s="10" t="s">
        <v>95</v>
      </c>
      <c r="I225" s="105" t="s">
        <v>351</v>
      </c>
      <c r="J225" s="12">
        <v>45190</v>
      </c>
      <c r="O225" s="4" t="str">
        <f t="shared" si="28"/>
        <v/>
      </c>
      <c r="P225" s="4" t="str">
        <f t="shared" si="29"/>
        <v/>
      </c>
      <c r="Q225" s="4" t="str">
        <f t="shared" si="30"/>
        <v/>
      </c>
      <c r="R225" s="4" t="str">
        <f t="shared" si="31"/>
        <v/>
      </c>
    </row>
    <row r="226" customHeight="1" spans="1:18">
      <c r="A226" s="6">
        <v>253</v>
      </c>
      <c r="B226" s="20" t="s">
        <v>420</v>
      </c>
      <c r="C226" s="7" t="s">
        <v>439</v>
      </c>
      <c r="D226" s="7" t="s">
        <v>15</v>
      </c>
      <c r="E226" s="7" t="s">
        <v>440</v>
      </c>
      <c r="F226" s="90" t="s">
        <v>17</v>
      </c>
      <c r="G226" s="9">
        <v>21</v>
      </c>
      <c r="H226" s="43" t="s">
        <v>54</v>
      </c>
      <c r="I226" s="105" t="s">
        <v>382</v>
      </c>
      <c r="J226" s="12">
        <v>44853</v>
      </c>
      <c r="K226" s="57">
        <v>33</v>
      </c>
      <c r="L226" s="57">
        <v>291.21</v>
      </c>
      <c r="M226" s="57">
        <v>160.81</v>
      </c>
      <c r="O226" s="4" t="str">
        <f t="shared" si="28"/>
        <v/>
      </c>
      <c r="P226" s="4" t="str">
        <f t="shared" si="29"/>
        <v/>
      </c>
      <c r="Q226" s="4" t="str">
        <f t="shared" si="30"/>
        <v/>
      </c>
      <c r="R226" s="4" t="str">
        <f t="shared" si="31"/>
        <v/>
      </c>
    </row>
    <row r="227" customHeight="1" spans="1:18">
      <c r="A227" s="82">
        <v>253</v>
      </c>
      <c r="B227" s="24" t="s">
        <v>420</v>
      </c>
      <c r="C227" s="71" t="s">
        <v>439</v>
      </c>
      <c r="D227" s="71" t="s">
        <v>15</v>
      </c>
      <c r="E227" s="71" t="s">
        <v>441</v>
      </c>
      <c r="F227" s="88" t="s">
        <v>20</v>
      </c>
      <c r="G227" s="89">
        <v>25</v>
      </c>
      <c r="H227" s="47" t="s">
        <v>54</v>
      </c>
      <c r="I227" s="104" t="s">
        <v>382</v>
      </c>
      <c r="J227" s="61">
        <v>44853</v>
      </c>
      <c r="K227" s="57"/>
      <c r="L227" s="57"/>
      <c r="M227" s="57"/>
      <c r="O227" s="4" t="str">
        <f t="shared" si="28"/>
        <v/>
      </c>
      <c r="P227" s="4" t="str">
        <f t="shared" si="29"/>
        <v/>
      </c>
      <c r="Q227" s="4" t="str">
        <f t="shared" si="30"/>
        <v/>
      </c>
      <c r="R227" s="4" t="str">
        <f t="shared" si="31"/>
        <v/>
      </c>
    </row>
    <row r="228" customHeight="1" spans="1:18">
      <c r="A228" s="6">
        <v>254</v>
      </c>
      <c r="B228" s="7" t="s">
        <v>179</v>
      </c>
      <c r="C228" s="7" t="s">
        <v>442</v>
      </c>
      <c r="D228" s="7" t="s">
        <v>443</v>
      </c>
      <c r="E228" s="7" t="s">
        <v>444</v>
      </c>
      <c r="F228" s="90" t="s">
        <v>39</v>
      </c>
      <c r="G228" s="9">
        <v>88</v>
      </c>
      <c r="H228" s="10" t="s">
        <v>25</v>
      </c>
      <c r="I228" s="105" t="s">
        <v>30</v>
      </c>
      <c r="J228" s="12">
        <v>45323</v>
      </c>
      <c r="K228" s="13">
        <v>433</v>
      </c>
      <c r="L228" s="13">
        <v>36194.44</v>
      </c>
      <c r="M228" s="13">
        <v>77821.18</v>
      </c>
      <c r="O228" s="4" t="str">
        <f t="shared" si="28"/>
        <v/>
      </c>
      <c r="P228" s="4" t="str">
        <f t="shared" si="29"/>
        <v/>
      </c>
      <c r="Q228" s="4" t="str">
        <f t="shared" si="30"/>
        <v/>
      </c>
      <c r="R228" s="4" t="str">
        <f t="shared" si="31"/>
        <v/>
      </c>
    </row>
    <row r="229" customHeight="1" spans="1:18">
      <c r="A229" s="6">
        <v>254</v>
      </c>
      <c r="B229" s="7" t="s">
        <v>179</v>
      </c>
      <c r="C229" s="7" t="s">
        <v>442</v>
      </c>
      <c r="D229" s="7" t="s">
        <v>443</v>
      </c>
      <c r="E229" s="7" t="s">
        <v>445</v>
      </c>
      <c r="F229" s="90" t="s">
        <v>42</v>
      </c>
      <c r="G229" s="9">
        <v>118</v>
      </c>
      <c r="H229" s="10" t="s">
        <v>25</v>
      </c>
      <c r="I229" s="105" t="s">
        <v>351</v>
      </c>
      <c r="J229" s="12">
        <v>44853</v>
      </c>
      <c r="O229" s="4" t="str">
        <f t="shared" si="28"/>
        <v/>
      </c>
      <c r="P229" s="4" t="str">
        <f t="shared" si="29"/>
        <v/>
      </c>
      <c r="Q229" s="4" t="str">
        <f t="shared" si="30"/>
        <v/>
      </c>
      <c r="R229" s="4" t="str">
        <f t="shared" si="31"/>
        <v/>
      </c>
    </row>
    <row r="230" customHeight="1" spans="1:18">
      <c r="A230" s="6">
        <v>254</v>
      </c>
      <c r="B230" s="7" t="s">
        <v>179</v>
      </c>
      <c r="C230" s="7" t="s">
        <v>442</v>
      </c>
      <c r="D230" s="7" t="s">
        <v>443</v>
      </c>
      <c r="E230" s="7" t="s">
        <v>446</v>
      </c>
      <c r="F230" s="90" t="s">
        <v>47</v>
      </c>
      <c r="G230" s="9">
        <v>168</v>
      </c>
      <c r="H230" s="10" t="s">
        <v>25</v>
      </c>
      <c r="I230" s="105" t="s">
        <v>351</v>
      </c>
      <c r="J230" s="12">
        <v>44853</v>
      </c>
      <c r="O230" s="4" t="str">
        <f t="shared" si="28"/>
        <v/>
      </c>
      <c r="P230" s="4" t="str">
        <f t="shared" si="29"/>
        <v/>
      </c>
      <c r="Q230" s="4" t="str">
        <f t="shared" si="30"/>
        <v/>
      </c>
      <c r="R230" s="4" t="str">
        <f t="shared" si="31"/>
        <v/>
      </c>
    </row>
    <row r="231" customHeight="1" spans="1:18">
      <c r="A231" s="6">
        <v>254</v>
      </c>
      <c r="B231" s="7" t="s">
        <v>179</v>
      </c>
      <c r="C231" s="7" t="s">
        <v>447</v>
      </c>
      <c r="D231" s="7" t="s">
        <v>443</v>
      </c>
      <c r="E231" s="7" t="s">
        <v>448</v>
      </c>
      <c r="F231" s="90" t="s">
        <v>449</v>
      </c>
      <c r="G231" s="9">
        <v>228</v>
      </c>
      <c r="H231" s="10" t="s">
        <v>25</v>
      </c>
      <c r="I231" s="11" t="s">
        <v>351</v>
      </c>
      <c r="J231" s="12">
        <v>44853</v>
      </c>
      <c r="O231" s="4" t="str">
        <f t="shared" si="28"/>
        <v/>
      </c>
      <c r="P231" s="4" t="str">
        <f t="shared" si="29"/>
        <v/>
      </c>
      <c r="Q231" s="4" t="str">
        <f t="shared" si="30"/>
        <v/>
      </c>
      <c r="R231" s="4" t="str">
        <f t="shared" si="31"/>
        <v/>
      </c>
    </row>
    <row r="232" customHeight="1" spans="1:18">
      <c r="A232" s="83">
        <v>255</v>
      </c>
      <c r="B232" s="36" t="s">
        <v>122</v>
      </c>
      <c r="C232" s="36" t="s">
        <v>450</v>
      </c>
      <c r="D232" s="36" t="s">
        <v>15</v>
      </c>
      <c r="E232" s="36" t="s">
        <v>451</v>
      </c>
      <c r="F232" s="91" t="s">
        <v>125</v>
      </c>
      <c r="G232" s="92">
        <v>12.8</v>
      </c>
      <c r="H232" s="41" t="s">
        <v>40</v>
      </c>
      <c r="I232" s="120"/>
      <c r="J232" s="56">
        <v>44854</v>
      </c>
      <c r="K232" s="64">
        <v>335</v>
      </c>
      <c r="L232" s="64">
        <v>2024.43</v>
      </c>
      <c r="M232" s="64">
        <v>4337.54</v>
      </c>
      <c r="O232" s="4" t="str">
        <f t="shared" si="28"/>
        <v/>
      </c>
      <c r="P232" s="4" t="str">
        <f t="shared" si="29"/>
        <v/>
      </c>
      <c r="Q232" s="4" t="str">
        <f t="shared" si="30"/>
        <v/>
      </c>
      <c r="R232" s="4" t="str">
        <f t="shared" si="31"/>
        <v/>
      </c>
    </row>
    <row r="233" customHeight="1" spans="1:18">
      <c r="A233" s="83">
        <v>255</v>
      </c>
      <c r="B233" s="36" t="s">
        <v>122</v>
      </c>
      <c r="C233" s="36" t="s">
        <v>452</v>
      </c>
      <c r="D233" s="36" t="s">
        <v>15</v>
      </c>
      <c r="E233" s="36" t="s">
        <v>453</v>
      </c>
      <c r="F233" s="91" t="s">
        <v>125</v>
      </c>
      <c r="G233" s="92">
        <v>13.8</v>
      </c>
      <c r="H233" s="36" t="s">
        <v>95</v>
      </c>
      <c r="I233" s="120" t="s">
        <v>382</v>
      </c>
      <c r="J233" s="56">
        <v>44854</v>
      </c>
      <c r="K233" s="81"/>
      <c r="L233" s="81"/>
      <c r="M233" s="81"/>
      <c r="O233" s="4" t="str">
        <f t="shared" si="28"/>
        <v/>
      </c>
      <c r="P233" s="4" t="str">
        <f t="shared" si="29"/>
        <v/>
      </c>
      <c r="Q233" s="4" t="str">
        <f t="shared" si="30"/>
        <v/>
      </c>
      <c r="R233" s="4" t="str">
        <f t="shared" si="31"/>
        <v/>
      </c>
    </row>
    <row r="234" customHeight="1" spans="1:18">
      <c r="A234" s="83">
        <v>255</v>
      </c>
      <c r="B234" s="36" t="s">
        <v>122</v>
      </c>
      <c r="C234" s="36" t="s">
        <v>454</v>
      </c>
      <c r="D234" s="36" t="s">
        <v>289</v>
      </c>
      <c r="E234" s="36" t="s">
        <v>455</v>
      </c>
      <c r="F234" s="91" t="s">
        <v>125</v>
      </c>
      <c r="G234" s="92">
        <v>13.8</v>
      </c>
      <c r="H234" s="36" t="s">
        <v>95</v>
      </c>
      <c r="I234" s="120" t="s">
        <v>382</v>
      </c>
      <c r="J234" s="56">
        <v>45049</v>
      </c>
      <c r="K234" s="81"/>
      <c r="L234" s="81"/>
      <c r="M234" s="81"/>
      <c r="O234" s="4" t="str">
        <f t="shared" si="28"/>
        <v/>
      </c>
      <c r="P234" s="4" t="str">
        <f t="shared" si="29"/>
        <v/>
      </c>
      <c r="Q234" s="4" t="str">
        <f t="shared" si="30"/>
        <v/>
      </c>
      <c r="R234" s="4" t="str">
        <f t="shared" si="31"/>
        <v/>
      </c>
    </row>
    <row r="235" customHeight="1" spans="1:18">
      <c r="A235" s="83">
        <v>255</v>
      </c>
      <c r="B235" s="36" t="s">
        <v>122</v>
      </c>
      <c r="C235" s="36" t="s">
        <v>456</v>
      </c>
      <c r="D235" s="36" t="s">
        <v>15</v>
      </c>
      <c r="E235" s="36" t="s">
        <v>457</v>
      </c>
      <c r="F235" s="117" t="s">
        <v>125</v>
      </c>
      <c r="G235" s="92">
        <v>9.8</v>
      </c>
      <c r="H235" s="118" t="s">
        <v>95</v>
      </c>
      <c r="I235" s="120" t="s">
        <v>382</v>
      </c>
      <c r="J235" s="56">
        <v>45444</v>
      </c>
      <c r="K235" s="81"/>
      <c r="L235" s="81"/>
      <c r="M235" s="81"/>
      <c r="O235" s="4" t="str">
        <f t="shared" si="28"/>
        <v/>
      </c>
      <c r="P235" s="4" t="str">
        <f t="shared" si="29"/>
        <v/>
      </c>
      <c r="Q235" s="4" t="str">
        <f t="shared" si="30"/>
        <v/>
      </c>
      <c r="R235" s="4" t="str">
        <f t="shared" si="31"/>
        <v/>
      </c>
    </row>
    <row r="236" customHeight="1" spans="1:18">
      <c r="A236" s="83">
        <v>255</v>
      </c>
      <c r="B236" s="36" t="s">
        <v>122</v>
      </c>
      <c r="C236" s="36" t="s">
        <v>458</v>
      </c>
      <c r="D236" s="36" t="s">
        <v>15</v>
      </c>
      <c r="E236" s="36" t="s">
        <v>459</v>
      </c>
      <c r="F236" s="117" t="s">
        <v>125</v>
      </c>
      <c r="G236" s="92">
        <v>19.8</v>
      </c>
      <c r="H236" s="118" t="s">
        <v>95</v>
      </c>
      <c r="I236" s="120" t="s">
        <v>382</v>
      </c>
      <c r="J236" s="56">
        <v>45749</v>
      </c>
      <c r="K236" s="81"/>
      <c r="L236" s="81"/>
      <c r="M236" s="81"/>
      <c r="O236" s="4" t="str">
        <f t="shared" si="28"/>
        <v/>
      </c>
      <c r="P236" s="4" t="str">
        <f t="shared" si="29"/>
        <v/>
      </c>
      <c r="Q236" s="4" t="str">
        <f t="shared" si="30"/>
        <v/>
      </c>
      <c r="R236" s="4" t="str">
        <f t="shared" si="31"/>
        <v/>
      </c>
    </row>
    <row r="237" customHeight="1" spans="1:18">
      <c r="A237" s="83">
        <v>255</v>
      </c>
      <c r="B237" s="36" t="s">
        <v>122</v>
      </c>
      <c r="C237" s="36" t="s">
        <v>460</v>
      </c>
      <c r="D237" s="36" t="s">
        <v>15</v>
      </c>
      <c r="E237" s="36" t="s">
        <v>461</v>
      </c>
      <c r="F237" s="117" t="s">
        <v>125</v>
      </c>
      <c r="G237" s="92">
        <v>19.8</v>
      </c>
      <c r="H237" s="118" t="s">
        <v>95</v>
      </c>
      <c r="I237" s="120" t="s">
        <v>382</v>
      </c>
      <c r="J237" s="56">
        <v>45749</v>
      </c>
      <c r="K237" s="80"/>
      <c r="L237" s="80"/>
      <c r="M237" s="80"/>
      <c r="O237" s="4" t="str">
        <f t="shared" si="28"/>
        <v/>
      </c>
      <c r="P237" s="4" t="str">
        <f t="shared" si="29"/>
        <v/>
      </c>
      <c r="Q237" s="4" t="str">
        <f t="shared" si="30"/>
        <v/>
      </c>
      <c r="R237" s="4" t="str">
        <f t="shared" si="31"/>
        <v/>
      </c>
    </row>
    <row r="238" customHeight="1" spans="1:18">
      <c r="A238" s="6">
        <v>256</v>
      </c>
      <c r="B238" s="20" t="s">
        <v>57</v>
      </c>
      <c r="C238" s="7" t="s">
        <v>462</v>
      </c>
      <c r="D238" s="7" t="s">
        <v>15</v>
      </c>
      <c r="E238" s="7" t="s">
        <v>463</v>
      </c>
      <c r="F238" s="7" t="s">
        <v>29</v>
      </c>
      <c r="G238" s="9">
        <v>19.8</v>
      </c>
      <c r="H238" s="10" t="s">
        <v>25</v>
      </c>
      <c r="I238" s="105" t="s">
        <v>382</v>
      </c>
      <c r="J238" s="12">
        <v>44855</v>
      </c>
      <c r="K238" s="13">
        <v>565</v>
      </c>
      <c r="L238" s="13">
        <v>6901.69</v>
      </c>
      <c r="M238" s="13">
        <v>16682.19</v>
      </c>
      <c r="O238" s="4" t="str">
        <f t="shared" si="28"/>
        <v/>
      </c>
      <c r="P238" s="4" t="str">
        <f t="shared" si="29"/>
        <v/>
      </c>
      <c r="Q238" s="4" t="str">
        <f t="shared" si="30"/>
        <v/>
      </c>
      <c r="R238" s="4" t="str">
        <f t="shared" si="31"/>
        <v/>
      </c>
    </row>
    <row r="239" customHeight="1" spans="1:18">
      <c r="A239" s="6">
        <v>256</v>
      </c>
      <c r="B239" s="20" t="s">
        <v>57</v>
      </c>
      <c r="C239" s="7" t="s">
        <v>462</v>
      </c>
      <c r="D239" s="7" t="s">
        <v>15</v>
      </c>
      <c r="E239" s="7" t="s">
        <v>464</v>
      </c>
      <c r="F239" s="7" t="s">
        <v>17</v>
      </c>
      <c r="G239" s="9">
        <v>22.8</v>
      </c>
      <c r="H239" s="10" t="s">
        <v>25</v>
      </c>
      <c r="I239" s="105" t="s">
        <v>382</v>
      </c>
      <c r="J239" s="12">
        <v>44855</v>
      </c>
      <c r="O239" s="4" t="str">
        <f t="shared" si="28"/>
        <v/>
      </c>
      <c r="P239" s="4" t="str">
        <f t="shared" si="29"/>
        <v/>
      </c>
      <c r="Q239" s="4" t="str">
        <f t="shared" si="30"/>
        <v/>
      </c>
      <c r="R239" s="4" t="str">
        <f t="shared" si="31"/>
        <v/>
      </c>
    </row>
    <row r="240" customHeight="1" spans="1:18">
      <c r="A240" s="6">
        <v>256</v>
      </c>
      <c r="B240" s="20" t="s">
        <v>57</v>
      </c>
      <c r="C240" s="7" t="s">
        <v>462</v>
      </c>
      <c r="D240" s="7" t="s">
        <v>15</v>
      </c>
      <c r="E240" s="7" t="s">
        <v>465</v>
      </c>
      <c r="F240" s="7" t="s">
        <v>20</v>
      </c>
      <c r="G240" s="9">
        <v>29.8</v>
      </c>
      <c r="H240" s="112" t="s">
        <v>40</v>
      </c>
      <c r="I240" s="105" t="s">
        <v>382</v>
      </c>
      <c r="J240" s="12">
        <v>44855</v>
      </c>
      <c r="O240" s="4" t="str">
        <f t="shared" si="28"/>
        <v/>
      </c>
      <c r="P240" s="4" t="str">
        <f t="shared" si="29"/>
        <v/>
      </c>
      <c r="Q240" s="4" t="str">
        <f t="shared" si="30"/>
        <v/>
      </c>
      <c r="R240" s="4" t="str">
        <f t="shared" si="31"/>
        <v/>
      </c>
    </row>
    <row r="241" customHeight="1" spans="1:18">
      <c r="A241" s="83">
        <v>257</v>
      </c>
      <c r="B241" s="36" t="s">
        <v>122</v>
      </c>
      <c r="C241" s="36" t="s">
        <v>466</v>
      </c>
      <c r="D241" s="36" t="s">
        <v>59</v>
      </c>
      <c r="E241" s="36" t="s">
        <v>467</v>
      </c>
      <c r="F241" s="91" t="s">
        <v>125</v>
      </c>
      <c r="G241" s="92">
        <v>9.8</v>
      </c>
      <c r="H241" s="110" t="s">
        <v>40</v>
      </c>
      <c r="I241" s="120" t="s">
        <v>468</v>
      </c>
      <c r="J241" s="56">
        <v>44859</v>
      </c>
      <c r="K241" s="57">
        <v>338</v>
      </c>
      <c r="L241" s="57">
        <v>279.49</v>
      </c>
      <c r="M241" s="57">
        <v>285.39</v>
      </c>
      <c r="O241" s="4" t="str">
        <f t="shared" si="28"/>
        <v/>
      </c>
      <c r="P241" s="4" t="str">
        <f t="shared" si="29"/>
        <v/>
      </c>
      <c r="Q241" s="4" t="str">
        <f t="shared" si="30"/>
        <v/>
      </c>
      <c r="R241" s="4" t="str">
        <f t="shared" si="31"/>
        <v/>
      </c>
    </row>
    <row r="242" customHeight="1" spans="1:18">
      <c r="A242" s="83">
        <v>257</v>
      </c>
      <c r="B242" s="36" t="s">
        <v>122</v>
      </c>
      <c r="C242" s="36" t="s">
        <v>466</v>
      </c>
      <c r="D242" s="36" t="s">
        <v>167</v>
      </c>
      <c r="E242" s="36" t="s">
        <v>469</v>
      </c>
      <c r="F242" s="91" t="s">
        <v>125</v>
      </c>
      <c r="G242" s="92">
        <v>9.8</v>
      </c>
      <c r="H242" s="110" t="s">
        <v>40</v>
      </c>
      <c r="I242" s="120" t="s">
        <v>468</v>
      </c>
      <c r="J242" s="56">
        <v>44859</v>
      </c>
      <c r="K242" s="57"/>
      <c r="L242" s="57"/>
      <c r="M242" s="57"/>
      <c r="O242" s="4" t="str">
        <f t="shared" si="28"/>
        <v/>
      </c>
      <c r="P242" s="4" t="str">
        <f t="shared" si="29"/>
        <v/>
      </c>
      <c r="Q242" s="4" t="str">
        <f t="shared" si="30"/>
        <v/>
      </c>
      <c r="R242" s="4" t="str">
        <f t="shared" si="31"/>
        <v/>
      </c>
    </row>
    <row r="243" customHeight="1" spans="1:18">
      <c r="A243" s="83">
        <v>261</v>
      </c>
      <c r="B243" s="18" t="s">
        <v>87</v>
      </c>
      <c r="C243" s="36" t="s">
        <v>470</v>
      </c>
      <c r="D243" s="36" t="s">
        <v>59</v>
      </c>
      <c r="E243" s="36" t="s">
        <v>471</v>
      </c>
      <c r="F243" s="91" t="s">
        <v>17</v>
      </c>
      <c r="G243" s="92">
        <v>18.9</v>
      </c>
      <c r="H243" s="118" t="s">
        <v>25</v>
      </c>
      <c r="I243" s="120" t="s">
        <v>30</v>
      </c>
      <c r="J243" s="56">
        <v>44897</v>
      </c>
      <c r="K243" s="57">
        <v>2337</v>
      </c>
      <c r="L243" s="57">
        <v>34126.82</v>
      </c>
      <c r="M243" s="57">
        <v>71960.22</v>
      </c>
      <c r="O243" s="4" t="str">
        <f t="shared" si="28"/>
        <v/>
      </c>
      <c r="P243" s="4" t="str">
        <f t="shared" si="29"/>
        <v/>
      </c>
      <c r="Q243" s="4" t="str">
        <f t="shared" si="30"/>
        <v/>
      </c>
      <c r="R243" s="4" t="str">
        <f t="shared" si="31"/>
        <v/>
      </c>
    </row>
    <row r="244" customHeight="1" spans="1:18">
      <c r="A244" s="83">
        <v>261</v>
      </c>
      <c r="B244" s="18" t="s">
        <v>87</v>
      </c>
      <c r="C244" s="36" t="s">
        <v>470</v>
      </c>
      <c r="D244" s="36" t="s">
        <v>59</v>
      </c>
      <c r="E244" s="36" t="s">
        <v>472</v>
      </c>
      <c r="F244" s="91" t="s">
        <v>33</v>
      </c>
      <c r="G244" s="92">
        <v>21.8</v>
      </c>
      <c r="H244" s="118" t="s">
        <v>25</v>
      </c>
      <c r="I244" s="120" t="s">
        <v>30</v>
      </c>
      <c r="J244" s="56">
        <v>44981</v>
      </c>
      <c r="K244" s="57"/>
      <c r="L244" s="57"/>
      <c r="M244" s="57"/>
      <c r="O244" s="4" t="str">
        <f t="shared" si="28"/>
        <v/>
      </c>
      <c r="P244" s="4" t="str">
        <f t="shared" si="29"/>
        <v/>
      </c>
      <c r="Q244" s="4" t="str">
        <f t="shared" si="30"/>
        <v/>
      </c>
      <c r="R244" s="4" t="str">
        <f t="shared" si="31"/>
        <v/>
      </c>
    </row>
    <row r="245" customHeight="1" spans="1:18">
      <c r="A245" s="83">
        <v>261</v>
      </c>
      <c r="B245" s="18" t="s">
        <v>87</v>
      </c>
      <c r="C245" s="36" t="s">
        <v>470</v>
      </c>
      <c r="D245" s="36" t="s">
        <v>59</v>
      </c>
      <c r="E245" s="36" t="s">
        <v>473</v>
      </c>
      <c r="F245" s="91" t="s">
        <v>20</v>
      </c>
      <c r="G245" s="92">
        <v>23.8</v>
      </c>
      <c r="H245" s="118" t="s">
        <v>18</v>
      </c>
      <c r="I245" s="120" t="s">
        <v>30</v>
      </c>
      <c r="J245" s="56">
        <v>44897</v>
      </c>
      <c r="K245" s="57"/>
      <c r="L245" s="57"/>
      <c r="M245" s="57"/>
      <c r="O245" s="4" t="str">
        <f>IFERROR(VLOOKUP(E245,S:W,2,FALSE),"")</f>
        <v/>
      </c>
      <c r="P245" s="4" t="str">
        <f>IFERROR(VLOOKUP(E245,S:W,3,FALSE),"")</f>
        <v/>
      </c>
      <c r="Q245" s="4" t="str">
        <f>IFERROR(VLOOKUP(E245,S:W,4,FALSE),"")</f>
        <v/>
      </c>
      <c r="R245" s="4" t="str">
        <f>IFERROR(VLOOKUP(E245,S:W,5,FALSE),"")</f>
        <v/>
      </c>
    </row>
    <row r="246" customHeight="1" spans="1:18">
      <c r="A246" s="83">
        <v>261</v>
      </c>
      <c r="B246" s="18" t="s">
        <v>87</v>
      </c>
      <c r="C246" s="36" t="s">
        <v>470</v>
      </c>
      <c r="D246" s="36" t="s">
        <v>59</v>
      </c>
      <c r="E246" s="36" t="s">
        <v>474</v>
      </c>
      <c r="F246" s="91" t="s">
        <v>22</v>
      </c>
      <c r="G246" s="92">
        <v>29.8</v>
      </c>
      <c r="H246" s="118" t="s">
        <v>25</v>
      </c>
      <c r="I246" s="120" t="s">
        <v>30</v>
      </c>
      <c r="J246" s="56">
        <v>44897</v>
      </c>
      <c r="K246" s="57"/>
      <c r="L246" s="57"/>
      <c r="M246" s="57"/>
      <c r="O246" s="4" t="str">
        <f>IFERROR(VLOOKUP(E246,S:W,2,FALSE),"")</f>
        <v/>
      </c>
      <c r="P246" s="4" t="str">
        <f>IFERROR(VLOOKUP(E246,S:W,3,FALSE),"")</f>
        <v/>
      </c>
      <c r="Q246" s="4" t="str">
        <f>IFERROR(VLOOKUP(E246,S:W,4,FALSE),"")</f>
        <v/>
      </c>
      <c r="R246" s="4" t="str">
        <f>IFERROR(VLOOKUP(E246,S:W,5,FALSE),"")</f>
        <v/>
      </c>
    </row>
    <row r="247" customHeight="1" spans="1:18">
      <c r="A247" s="83">
        <v>261</v>
      </c>
      <c r="B247" s="18" t="s">
        <v>87</v>
      </c>
      <c r="C247" s="36" t="s">
        <v>470</v>
      </c>
      <c r="D247" s="36" t="s">
        <v>59</v>
      </c>
      <c r="E247" s="36" t="s">
        <v>475</v>
      </c>
      <c r="F247" s="91" t="s">
        <v>24</v>
      </c>
      <c r="G247" s="92" t="e">
        <f>#REF!/0.52</f>
        <v>#REF!</v>
      </c>
      <c r="H247" s="118" t="s">
        <v>95</v>
      </c>
      <c r="I247" s="120" t="s">
        <v>30</v>
      </c>
      <c r="J247" s="56">
        <v>45246</v>
      </c>
      <c r="K247" s="57"/>
      <c r="L247" s="57"/>
      <c r="M247" s="57"/>
      <c r="O247" s="4" t="str">
        <f>IFERROR(VLOOKUP(E247,S:W,2,FALSE),"")</f>
        <v/>
      </c>
      <c r="P247" s="4" t="str">
        <f>IFERROR(VLOOKUP(E247,S:W,3,FALSE),"")</f>
        <v/>
      </c>
      <c r="Q247" s="4" t="str">
        <f>IFERROR(VLOOKUP(E247,S:W,4,FALSE),"")</f>
        <v/>
      </c>
      <c r="R247" s="4" t="str">
        <f>IFERROR(VLOOKUP(E247,S:W,5,FALSE),"")</f>
        <v/>
      </c>
    </row>
    <row r="248" customHeight="1" spans="1:18">
      <c r="A248" s="83">
        <v>261</v>
      </c>
      <c r="B248" s="18" t="s">
        <v>87</v>
      </c>
      <c r="C248" s="36" t="s">
        <v>470</v>
      </c>
      <c r="D248" s="36" t="s">
        <v>59</v>
      </c>
      <c r="E248" s="36" t="s">
        <v>476</v>
      </c>
      <c r="F248" s="91" t="s">
        <v>39</v>
      </c>
      <c r="G248" s="92">
        <v>98</v>
      </c>
      <c r="H248" s="110" t="s">
        <v>40</v>
      </c>
      <c r="I248" s="120" t="s">
        <v>30</v>
      </c>
      <c r="J248" s="56">
        <v>45246</v>
      </c>
      <c r="K248" s="57"/>
      <c r="L248" s="57"/>
      <c r="M248" s="57"/>
      <c r="O248" s="4" t="str">
        <f>IFERROR(VLOOKUP(E248,S:W,2,FALSE),"")</f>
        <v/>
      </c>
      <c r="P248" s="4" t="str">
        <f>IFERROR(VLOOKUP(E248,S:W,3,FALSE),"")</f>
        <v/>
      </c>
      <c r="Q248" s="4" t="str">
        <f>IFERROR(VLOOKUP(E248,S:W,4,FALSE),"")</f>
        <v/>
      </c>
      <c r="R248" s="4" t="str">
        <f>IFERROR(VLOOKUP(E248,S:W,5,FALSE),"")</f>
        <v/>
      </c>
    </row>
    <row r="249" customHeight="1" spans="1:18">
      <c r="A249" s="6">
        <v>261</v>
      </c>
      <c r="B249" s="20" t="s">
        <v>87</v>
      </c>
      <c r="C249" s="7" t="s">
        <v>470</v>
      </c>
      <c r="D249" s="7" t="s">
        <v>59</v>
      </c>
      <c r="E249" s="7" t="s">
        <v>477</v>
      </c>
      <c r="F249" s="90" t="s">
        <v>42</v>
      </c>
      <c r="G249" s="9">
        <v>118</v>
      </c>
      <c r="H249" s="111" t="s">
        <v>54</v>
      </c>
      <c r="I249" s="11" t="s">
        <v>30</v>
      </c>
      <c r="J249" s="12">
        <v>45246</v>
      </c>
      <c r="K249" s="57"/>
      <c r="L249" s="57"/>
      <c r="M249" s="57"/>
      <c r="O249" s="4" t="str">
        <f>IFERROR(VLOOKUP(E249,S:W,2,FALSE),"")</f>
        <v/>
      </c>
      <c r="P249" s="4" t="str">
        <f>IFERROR(VLOOKUP(E249,S:W,3,FALSE),"")</f>
        <v/>
      </c>
      <c r="Q249" s="4" t="str">
        <f>IFERROR(VLOOKUP(E249,S:W,4,FALSE),"")</f>
        <v/>
      </c>
      <c r="R249" s="4" t="str">
        <f>IFERROR(VLOOKUP(E249,S:W,5,FALSE),"")</f>
        <v/>
      </c>
    </row>
    <row r="250" customHeight="1" spans="1:18">
      <c r="A250" s="6">
        <v>262</v>
      </c>
      <c r="B250" s="7" t="s">
        <v>136</v>
      </c>
      <c r="C250" s="7" t="s">
        <v>478</v>
      </c>
      <c r="D250" s="7" t="s">
        <v>479</v>
      </c>
      <c r="E250" s="7" t="s">
        <v>480</v>
      </c>
      <c r="F250" s="90" t="s">
        <v>20</v>
      </c>
      <c r="G250" s="9">
        <v>59</v>
      </c>
      <c r="H250" s="40" t="s">
        <v>40</v>
      </c>
      <c r="I250" s="11" t="s">
        <v>30</v>
      </c>
      <c r="J250" s="12">
        <v>44874</v>
      </c>
      <c r="K250" s="13">
        <v>244</v>
      </c>
      <c r="L250" s="13">
        <v>6609.96</v>
      </c>
      <c r="M250" s="13">
        <v>6131.2</v>
      </c>
      <c r="O250" s="4" t="str">
        <f>IFERROR(VLOOKUP(E250,S:W,2,FALSE),"")</f>
        <v/>
      </c>
      <c r="P250" s="4" t="str">
        <f>IFERROR(VLOOKUP(E250,S:W,3,FALSE),"")</f>
        <v/>
      </c>
      <c r="Q250" s="4" t="str">
        <f>IFERROR(VLOOKUP(E250,S:W,4,FALSE),"")</f>
        <v/>
      </c>
      <c r="R250" s="4" t="str">
        <f>IFERROR(VLOOKUP(E250,S:W,5,FALSE),"")</f>
        <v/>
      </c>
    </row>
    <row r="251" customHeight="1" spans="1:18">
      <c r="A251" s="6">
        <v>262</v>
      </c>
      <c r="B251" s="7" t="s">
        <v>136</v>
      </c>
      <c r="C251" s="7" t="s">
        <v>478</v>
      </c>
      <c r="D251" s="7" t="s">
        <v>479</v>
      </c>
      <c r="E251" s="7" t="s">
        <v>481</v>
      </c>
      <c r="F251" s="90" t="s">
        <v>20</v>
      </c>
      <c r="G251" s="9">
        <v>59</v>
      </c>
      <c r="H251" s="7" t="s">
        <v>95</v>
      </c>
      <c r="I251" s="11" t="s">
        <v>482</v>
      </c>
      <c r="J251" s="12">
        <v>45680</v>
      </c>
      <c r="O251" s="4" t="str">
        <f>IFERROR(VLOOKUP(E251,S:W,2,FALSE),"")</f>
        <v/>
      </c>
      <c r="P251" s="4" t="str">
        <f>IFERROR(VLOOKUP(E251,S:W,3,FALSE),"")</f>
        <v/>
      </c>
      <c r="Q251" s="4" t="str">
        <f>IFERROR(VLOOKUP(E251,S:W,4,FALSE),"")</f>
        <v/>
      </c>
      <c r="R251" s="4" t="str">
        <f>IFERROR(VLOOKUP(E251,S:W,5,FALSE),"")</f>
        <v/>
      </c>
    </row>
    <row r="252" customHeight="1" spans="1:18">
      <c r="A252" s="6">
        <v>262</v>
      </c>
      <c r="B252" s="7" t="s">
        <v>136</v>
      </c>
      <c r="C252" s="7" t="s">
        <v>478</v>
      </c>
      <c r="D252" s="7" t="s">
        <v>483</v>
      </c>
      <c r="E252" s="7" t="s">
        <v>484</v>
      </c>
      <c r="F252" s="90" t="s">
        <v>20</v>
      </c>
      <c r="G252" s="9">
        <v>59</v>
      </c>
      <c r="H252" s="111" t="s">
        <v>54</v>
      </c>
      <c r="I252" s="11" t="s">
        <v>30</v>
      </c>
      <c r="J252" s="12">
        <v>44874</v>
      </c>
      <c r="O252" s="4" t="str">
        <f>IFERROR(VLOOKUP(E252,S:W,2,FALSE),"")</f>
        <v/>
      </c>
      <c r="P252" s="4" t="str">
        <f>IFERROR(VLOOKUP(E252,S:W,3,FALSE),"")</f>
        <v/>
      </c>
      <c r="Q252" s="4" t="str">
        <f>IFERROR(VLOOKUP(E252,S:W,4,FALSE),"")</f>
        <v/>
      </c>
      <c r="R252" s="4" t="str">
        <f>IFERROR(VLOOKUP(E252,S:W,5,FALSE),"")</f>
        <v/>
      </c>
    </row>
    <row r="253" customHeight="1" spans="1:18">
      <c r="A253" s="83">
        <v>263</v>
      </c>
      <c r="B253" s="36" t="s">
        <v>485</v>
      </c>
      <c r="C253" s="36" t="s">
        <v>486</v>
      </c>
      <c r="D253" s="36" t="s">
        <v>167</v>
      </c>
      <c r="E253" s="36" t="s">
        <v>487</v>
      </c>
      <c r="F253" s="91" t="s">
        <v>125</v>
      </c>
      <c r="G253" s="92">
        <v>138</v>
      </c>
      <c r="H253" s="118" t="s">
        <v>95</v>
      </c>
      <c r="I253" s="120" t="s">
        <v>30</v>
      </c>
      <c r="J253" s="56">
        <v>44879</v>
      </c>
      <c r="K253" s="57">
        <v>198</v>
      </c>
      <c r="L253" s="57">
        <v>12052.26</v>
      </c>
      <c r="M253" s="57">
        <v>9495.57</v>
      </c>
      <c r="O253" s="4" t="str">
        <f>IFERROR(VLOOKUP(E253,S:W,2,FALSE),"")</f>
        <v/>
      </c>
      <c r="P253" s="4" t="str">
        <f>IFERROR(VLOOKUP(E253,S:W,3,FALSE),"")</f>
        <v/>
      </c>
      <c r="Q253" s="4" t="str">
        <f>IFERROR(VLOOKUP(E253,S:W,4,FALSE),"")</f>
        <v/>
      </c>
      <c r="R253" s="4" t="str">
        <f>IFERROR(VLOOKUP(E253,S:W,5,FALSE),"")</f>
        <v/>
      </c>
    </row>
    <row r="254" customHeight="1" spans="1:18">
      <c r="A254" s="6">
        <v>264</v>
      </c>
      <c r="B254" s="58" t="s">
        <v>90</v>
      </c>
      <c r="C254" s="58" t="s">
        <v>327</v>
      </c>
      <c r="D254" s="7" t="s">
        <v>15</v>
      </c>
      <c r="E254" s="93" t="s">
        <v>488</v>
      </c>
      <c r="F254" s="90" t="s">
        <v>20</v>
      </c>
      <c r="G254" s="9">
        <v>118</v>
      </c>
      <c r="H254" s="7" t="s">
        <v>95</v>
      </c>
      <c r="I254" s="11" t="s">
        <v>489</v>
      </c>
      <c r="J254" s="12">
        <v>44886</v>
      </c>
      <c r="K254" s="13">
        <v>234</v>
      </c>
      <c r="L254" s="13">
        <v>14985.88</v>
      </c>
      <c r="M254" s="13">
        <v>137725.22</v>
      </c>
      <c r="O254" s="4" t="str">
        <f>IFERROR(VLOOKUP(E254,S:W,2,FALSE),"")</f>
        <v/>
      </c>
      <c r="P254" s="4" t="str">
        <f>IFERROR(VLOOKUP(E254,S:W,3,FALSE),"")</f>
        <v/>
      </c>
      <c r="Q254" s="4" t="str">
        <f>IFERROR(VLOOKUP(E254,S:W,4,FALSE),"")</f>
        <v/>
      </c>
      <c r="R254" s="4" t="str">
        <f>IFERROR(VLOOKUP(E254,S:W,5,FALSE),"")</f>
        <v/>
      </c>
    </row>
    <row r="255" customHeight="1" spans="1:18">
      <c r="A255" s="6">
        <v>264</v>
      </c>
      <c r="B255" s="58" t="s">
        <v>90</v>
      </c>
      <c r="C255" s="58" t="s">
        <v>327</v>
      </c>
      <c r="D255" s="7" t="s">
        <v>15</v>
      </c>
      <c r="E255" s="119" t="s">
        <v>490</v>
      </c>
      <c r="F255" s="90" t="s">
        <v>22</v>
      </c>
      <c r="G255" s="9">
        <v>108</v>
      </c>
      <c r="H255" s="40" t="s">
        <v>40</v>
      </c>
      <c r="I255" s="11" t="s">
        <v>489</v>
      </c>
      <c r="J255" s="12">
        <v>44886</v>
      </c>
      <c r="O255" s="4" t="str">
        <f>IFERROR(VLOOKUP(E255,S:W,2,FALSE),"")</f>
        <v/>
      </c>
      <c r="P255" s="4" t="str">
        <f>IFERROR(VLOOKUP(E255,S:W,3,FALSE),"")</f>
        <v/>
      </c>
      <c r="Q255" s="4" t="str">
        <f>IFERROR(VLOOKUP(E255,S:W,4,FALSE),"")</f>
        <v/>
      </c>
      <c r="R255" s="4" t="str">
        <f>IFERROR(VLOOKUP(E255,S:W,5,FALSE),"")</f>
        <v/>
      </c>
    </row>
    <row r="256" customHeight="1" spans="1:18">
      <c r="A256" s="83">
        <v>265</v>
      </c>
      <c r="B256" s="18" t="s">
        <v>491</v>
      </c>
      <c r="C256" s="36" t="s">
        <v>492</v>
      </c>
      <c r="D256" s="36" t="s">
        <v>59</v>
      </c>
      <c r="E256" s="55" t="s">
        <v>493</v>
      </c>
      <c r="F256" s="91" t="s">
        <v>17</v>
      </c>
      <c r="G256" s="92">
        <v>28</v>
      </c>
      <c r="H256" s="110" t="s">
        <v>40</v>
      </c>
      <c r="I256" s="120"/>
      <c r="J256" s="56">
        <v>44980</v>
      </c>
      <c r="K256" s="57">
        <v>59</v>
      </c>
      <c r="L256" s="57">
        <v>754.83</v>
      </c>
      <c r="M256" s="57">
        <v>1353.33</v>
      </c>
      <c r="O256" s="4" t="str">
        <f>IFERROR(VLOOKUP(E256,S:W,2,FALSE),"")</f>
        <v/>
      </c>
      <c r="P256" s="4" t="str">
        <f>IFERROR(VLOOKUP(E256,S:W,3,FALSE),"")</f>
        <v/>
      </c>
      <c r="Q256" s="4" t="str">
        <f>IFERROR(VLOOKUP(E256,S:W,4,FALSE),"")</f>
        <v/>
      </c>
      <c r="R256" s="4" t="str">
        <f>IFERROR(VLOOKUP(E256,S:W,5,FALSE),"")</f>
        <v/>
      </c>
    </row>
    <row r="257" customHeight="1" spans="1:18">
      <c r="A257" s="6">
        <v>265</v>
      </c>
      <c r="B257" s="20" t="s">
        <v>491</v>
      </c>
      <c r="C257" s="7" t="s">
        <v>492</v>
      </c>
      <c r="D257" s="7" t="s">
        <v>59</v>
      </c>
      <c r="E257" s="58" t="s">
        <v>494</v>
      </c>
      <c r="F257" s="90" t="s">
        <v>33</v>
      </c>
      <c r="G257" s="9">
        <v>35</v>
      </c>
      <c r="H257" s="111" t="s">
        <v>54</v>
      </c>
      <c r="J257" s="12">
        <v>44980</v>
      </c>
      <c r="K257" s="57"/>
      <c r="L257" s="57"/>
      <c r="M257" s="57"/>
      <c r="O257" s="4" t="str">
        <f>IFERROR(VLOOKUP(E257,S:W,2,FALSE),"")</f>
        <v/>
      </c>
      <c r="P257" s="4" t="str">
        <f>IFERROR(VLOOKUP(E257,S:W,3,FALSE),"")</f>
        <v/>
      </c>
      <c r="Q257" s="4" t="str">
        <f>IFERROR(VLOOKUP(E257,S:W,4,FALSE),"")</f>
        <v/>
      </c>
      <c r="R257" s="4" t="str">
        <f>IFERROR(VLOOKUP(E257,S:W,5,FALSE),"")</f>
        <v/>
      </c>
    </row>
    <row r="258" customHeight="1" spans="1:18">
      <c r="A258" s="6">
        <v>266</v>
      </c>
      <c r="B258" s="7" t="s">
        <v>82</v>
      </c>
      <c r="C258" s="7" t="s">
        <v>495</v>
      </c>
      <c r="D258" s="7" t="s">
        <v>15</v>
      </c>
      <c r="E258" s="7" t="s">
        <v>496</v>
      </c>
      <c r="F258" s="90" t="s">
        <v>17</v>
      </c>
      <c r="G258" s="9">
        <v>75</v>
      </c>
      <c r="H258" s="112" t="s">
        <v>40</v>
      </c>
      <c r="I258" s="11" t="s">
        <v>497</v>
      </c>
      <c r="J258" s="12">
        <v>44895</v>
      </c>
      <c r="K258" s="13">
        <v>0</v>
      </c>
      <c r="L258" s="13">
        <v>0</v>
      </c>
      <c r="M258" s="13">
        <v>241.54</v>
      </c>
      <c r="O258" s="4" t="str">
        <f>IFERROR(VLOOKUP(E258,S:W,2,FALSE),"")</f>
        <v/>
      </c>
      <c r="P258" s="4" t="str">
        <f>IFERROR(VLOOKUP(E258,S:W,3,FALSE),"")</f>
        <v/>
      </c>
      <c r="Q258" s="4" t="str">
        <f>IFERROR(VLOOKUP(E258,S:W,4,FALSE),"")</f>
        <v/>
      </c>
      <c r="R258" s="4" t="str">
        <f>IFERROR(VLOOKUP(E258,S:W,5,FALSE),"")</f>
        <v/>
      </c>
    </row>
    <row r="259" customHeight="1" spans="1:18">
      <c r="A259" s="83">
        <v>267</v>
      </c>
      <c r="B259" s="36" t="s">
        <v>13</v>
      </c>
      <c r="C259" s="36" t="s">
        <v>498</v>
      </c>
      <c r="D259" s="55" t="s">
        <v>499</v>
      </c>
      <c r="E259" s="36" t="s">
        <v>500</v>
      </c>
      <c r="F259" s="117" t="s">
        <v>17</v>
      </c>
      <c r="G259" s="92">
        <v>19.8</v>
      </c>
      <c r="H259" s="74" t="s">
        <v>193</v>
      </c>
      <c r="I259" s="106" t="s">
        <v>351</v>
      </c>
      <c r="J259" s="56">
        <v>44897</v>
      </c>
      <c r="K259" s="57">
        <v>252</v>
      </c>
      <c r="L259" s="57">
        <v>2786.1</v>
      </c>
      <c r="M259" s="57">
        <v>3925.61</v>
      </c>
      <c r="O259" s="4" t="str">
        <f>IFERROR(VLOOKUP(E259,S:W,2,FALSE),"")</f>
        <v/>
      </c>
      <c r="P259" s="4" t="str">
        <f>IFERROR(VLOOKUP(E259,S:W,3,FALSE),"")</f>
        <v/>
      </c>
      <c r="Q259" s="4" t="str">
        <f>IFERROR(VLOOKUP(E259,S:W,4,FALSE),"")</f>
        <v/>
      </c>
      <c r="R259" s="4" t="str">
        <f>IFERROR(VLOOKUP(E259,S:W,5,FALSE),"")</f>
        <v/>
      </c>
    </row>
    <row r="260" customHeight="1" spans="1:18">
      <c r="A260" s="83">
        <v>267</v>
      </c>
      <c r="B260" s="36" t="s">
        <v>13</v>
      </c>
      <c r="C260" s="36" t="s">
        <v>498</v>
      </c>
      <c r="D260" s="36" t="s">
        <v>499</v>
      </c>
      <c r="E260" s="36" t="s">
        <v>501</v>
      </c>
      <c r="F260" s="91" t="s">
        <v>33</v>
      </c>
      <c r="G260" s="92">
        <v>22.8</v>
      </c>
      <c r="H260" s="74" t="s">
        <v>193</v>
      </c>
      <c r="I260" s="106" t="s">
        <v>351</v>
      </c>
      <c r="J260" s="56">
        <v>44897</v>
      </c>
      <c r="K260" s="57"/>
      <c r="L260" s="57"/>
      <c r="M260" s="57"/>
      <c r="O260" s="4" t="str">
        <f>IFERROR(VLOOKUP(E260,S:W,2,FALSE),"")</f>
        <v/>
      </c>
      <c r="P260" s="4" t="str">
        <f>IFERROR(VLOOKUP(E260,S:W,3,FALSE),"")</f>
        <v/>
      </c>
      <c r="Q260" s="4" t="str">
        <f>IFERROR(VLOOKUP(E260,S:W,4,FALSE),"")</f>
        <v/>
      </c>
      <c r="R260" s="4" t="str">
        <f>IFERROR(VLOOKUP(E260,S:W,5,FALSE),"")</f>
        <v/>
      </c>
    </row>
    <row r="261" customHeight="1" spans="1:18">
      <c r="A261" s="19">
        <v>268</v>
      </c>
      <c r="B261" s="20" t="s">
        <v>87</v>
      </c>
      <c r="C261" s="20" t="s">
        <v>88</v>
      </c>
      <c r="D261" s="20" t="s">
        <v>15</v>
      </c>
      <c r="E261" s="22" t="s">
        <v>502</v>
      </c>
      <c r="F261" s="22" t="s">
        <v>17</v>
      </c>
      <c r="G261" s="9">
        <v>23</v>
      </c>
      <c r="H261" s="40" t="s">
        <v>40</v>
      </c>
      <c r="I261" s="11" t="s">
        <v>503</v>
      </c>
      <c r="J261" s="12">
        <v>44898</v>
      </c>
      <c r="K261" s="13">
        <v>74</v>
      </c>
      <c r="L261" s="13">
        <v>1270.41</v>
      </c>
      <c r="M261" s="13">
        <v>456.66</v>
      </c>
      <c r="O261" s="4" t="str">
        <f>IFERROR(VLOOKUP(E261,S:W,2,FALSE),"")</f>
        <v/>
      </c>
      <c r="P261" s="4" t="str">
        <f>IFERROR(VLOOKUP(E261,S:W,3,FALSE),"")</f>
        <v/>
      </c>
      <c r="Q261" s="4" t="str">
        <f>IFERROR(VLOOKUP(E261,S:W,4,FALSE),"")</f>
        <v/>
      </c>
      <c r="R261" s="4" t="str">
        <f>IFERROR(VLOOKUP(E261,S:W,5,FALSE),"")</f>
        <v/>
      </c>
    </row>
    <row r="262" customHeight="1" spans="1:18">
      <c r="A262" s="19">
        <v>268</v>
      </c>
      <c r="B262" s="20" t="s">
        <v>87</v>
      </c>
      <c r="C262" s="20" t="s">
        <v>88</v>
      </c>
      <c r="D262" s="20" t="s">
        <v>15</v>
      </c>
      <c r="E262" s="22" t="s">
        <v>504</v>
      </c>
      <c r="F262" s="22" t="s">
        <v>20</v>
      </c>
      <c r="G262" s="9">
        <v>29</v>
      </c>
      <c r="H262" s="40" t="s">
        <v>40</v>
      </c>
      <c r="I262" s="11" t="s">
        <v>503</v>
      </c>
      <c r="J262" s="12">
        <v>44898</v>
      </c>
      <c r="O262" s="4" t="str">
        <f>IFERROR(VLOOKUP(E262,S:W,2,FALSE),"")</f>
        <v/>
      </c>
      <c r="P262" s="4" t="str">
        <f>IFERROR(VLOOKUP(E262,S:W,3,FALSE),"")</f>
        <v/>
      </c>
      <c r="Q262" s="4" t="str">
        <f>IFERROR(VLOOKUP(E262,S:W,4,FALSE),"")</f>
        <v/>
      </c>
      <c r="R262" s="4" t="str">
        <f>IFERROR(VLOOKUP(E262,S:W,5,FALSE),"")</f>
        <v/>
      </c>
    </row>
    <row r="263" customHeight="1" spans="1:18">
      <c r="A263" s="17">
        <v>269</v>
      </c>
      <c r="B263" s="18" t="s">
        <v>179</v>
      </c>
      <c r="C263" s="18" t="s">
        <v>505</v>
      </c>
      <c r="D263" s="18" t="s">
        <v>59</v>
      </c>
      <c r="E263" s="21" t="s">
        <v>506</v>
      </c>
      <c r="F263" s="21" t="s">
        <v>29</v>
      </c>
      <c r="G263" s="92">
        <v>9.8</v>
      </c>
      <c r="H263" s="110" t="s">
        <v>40</v>
      </c>
      <c r="I263" s="106" t="s">
        <v>382</v>
      </c>
      <c r="J263" s="56">
        <v>44902</v>
      </c>
      <c r="K263" s="64">
        <v>139</v>
      </c>
      <c r="L263" s="64">
        <v>976.49</v>
      </c>
      <c r="M263" s="64">
        <v>2669.39</v>
      </c>
      <c r="O263" s="4" t="str">
        <f>IFERROR(VLOOKUP(E263,S:W,2,FALSE),"")</f>
        <v/>
      </c>
      <c r="P263" s="4" t="str">
        <f>IFERROR(VLOOKUP(E263,S:W,3,FALSE),"")</f>
        <v/>
      </c>
      <c r="Q263" s="4" t="str">
        <f>IFERROR(VLOOKUP(E263,S:W,4,FALSE),"")</f>
        <v/>
      </c>
      <c r="R263" s="4" t="str">
        <f>IFERROR(VLOOKUP(E263,S:W,5,FALSE),"")</f>
        <v/>
      </c>
    </row>
    <row r="264" customHeight="1" spans="1:18">
      <c r="A264" s="83">
        <v>269</v>
      </c>
      <c r="B264" s="18" t="s">
        <v>179</v>
      </c>
      <c r="C264" s="36" t="s">
        <v>505</v>
      </c>
      <c r="D264" s="36" t="s">
        <v>59</v>
      </c>
      <c r="E264" s="36" t="s">
        <v>507</v>
      </c>
      <c r="F264" s="36" t="s">
        <v>17</v>
      </c>
      <c r="G264" s="92">
        <v>11</v>
      </c>
      <c r="H264" s="110" t="s">
        <v>40</v>
      </c>
      <c r="I264" s="106" t="s">
        <v>382</v>
      </c>
      <c r="J264" s="56">
        <v>44902</v>
      </c>
      <c r="K264" s="81"/>
      <c r="L264" s="81"/>
      <c r="M264" s="81"/>
      <c r="O264" s="4" t="str">
        <f>IFERROR(VLOOKUP(E264,S:W,2,FALSE),"")</f>
        <v/>
      </c>
      <c r="P264" s="4" t="str">
        <f>IFERROR(VLOOKUP(E264,S:W,3,FALSE),"")</f>
        <v/>
      </c>
      <c r="Q264" s="4" t="str">
        <f>IFERROR(VLOOKUP(E264,S:W,4,FALSE),"")</f>
        <v/>
      </c>
      <c r="R264" s="4" t="str">
        <f>IFERROR(VLOOKUP(E264,S:W,5,FALSE),"")</f>
        <v/>
      </c>
    </row>
    <row r="265" customHeight="1" spans="1:18">
      <c r="A265" s="6">
        <v>269</v>
      </c>
      <c r="B265" s="20" t="s">
        <v>179</v>
      </c>
      <c r="C265" s="7" t="s">
        <v>505</v>
      </c>
      <c r="D265" s="7" t="s">
        <v>59</v>
      </c>
      <c r="E265" s="7" t="s">
        <v>508</v>
      </c>
      <c r="F265" s="7" t="s">
        <v>20</v>
      </c>
      <c r="G265" s="9">
        <v>15</v>
      </c>
      <c r="H265" s="111" t="s">
        <v>54</v>
      </c>
      <c r="I265" s="105" t="s">
        <v>382</v>
      </c>
      <c r="J265" s="12">
        <v>44902</v>
      </c>
      <c r="K265" s="81"/>
      <c r="L265" s="81"/>
      <c r="M265" s="81"/>
      <c r="O265" s="4" t="str">
        <f>IFERROR(VLOOKUP(E265,S:W,2,FALSE),"")</f>
        <v/>
      </c>
      <c r="P265" s="4" t="str">
        <f>IFERROR(VLOOKUP(E265,S:W,3,FALSE),"")</f>
        <v/>
      </c>
      <c r="Q265" s="4" t="str">
        <f>IFERROR(VLOOKUP(E265,S:W,4,FALSE),"")</f>
        <v/>
      </c>
      <c r="R265" s="4" t="str">
        <f>IFERROR(VLOOKUP(E265,S:W,5,FALSE),"")</f>
        <v/>
      </c>
    </row>
    <row r="266" customHeight="1" spans="1:18">
      <c r="A266" s="83">
        <v>269</v>
      </c>
      <c r="B266" s="18" t="s">
        <v>179</v>
      </c>
      <c r="C266" s="36" t="s">
        <v>505</v>
      </c>
      <c r="D266" s="36" t="s">
        <v>59</v>
      </c>
      <c r="E266" s="36" t="s">
        <v>509</v>
      </c>
      <c r="F266" s="36" t="s">
        <v>22</v>
      </c>
      <c r="G266" s="92">
        <v>19</v>
      </c>
      <c r="H266" s="110" t="s">
        <v>40</v>
      </c>
      <c r="I266" s="106" t="s">
        <v>382</v>
      </c>
      <c r="J266" s="56">
        <v>44902</v>
      </c>
      <c r="K266" s="81"/>
      <c r="L266" s="81"/>
      <c r="M266" s="81"/>
      <c r="O266" s="4" t="str">
        <f>IFERROR(VLOOKUP(E266,S:W,2,FALSE),"")</f>
        <v/>
      </c>
      <c r="P266" s="4" t="str">
        <f>IFERROR(VLOOKUP(E266,S:W,3,FALSE),"")</f>
        <v/>
      </c>
      <c r="Q266" s="4" t="str">
        <f>IFERROR(VLOOKUP(E266,S:W,4,FALSE),"")</f>
        <v/>
      </c>
      <c r="R266" s="4" t="str">
        <f>IFERROR(VLOOKUP(E266,S:W,5,FALSE),"")</f>
        <v/>
      </c>
    </row>
    <row r="267" customHeight="1" spans="1:18">
      <c r="A267" s="82">
        <v>270</v>
      </c>
      <c r="B267" s="71" t="s">
        <v>122</v>
      </c>
      <c r="C267" s="71" t="s">
        <v>510</v>
      </c>
      <c r="D267" s="71" t="s">
        <v>59</v>
      </c>
      <c r="E267" s="71" t="s">
        <v>511</v>
      </c>
      <c r="F267" s="88" t="s">
        <v>512</v>
      </c>
      <c r="G267" s="89">
        <v>9.8</v>
      </c>
      <c r="H267" s="47" t="s">
        <v>54</v>
      </c>
      <c r="I267" s="104" t="s">
        <v>351</v>
      </c>
      <c r="J267" s="61">
        <v>44902</v>
      </c>
      <c r="K267" s="13">
        <v>0</v>
      </c>
      <c r="L267" s="13">
        <v>0</v>
      </c>
      <c r="M267" s="13">
        <v>88.9</v>
      </c>
      <c r="O267" s="4" t="str">
        <f t="shared" ref="O267:O316" si="32">IFERROR(VLOOKUP(E267,S:W,2,FALSE),"")</f>
        <v/>
      </c>
      <c r="P267" s="4" t="str">
        <f t="shared" ref="P267:P316" si="33">IFERROR(VLOOKUP(E267,S:W,3,FALSE),"")</f>
        <v/>
      </c>
      <c r="Q267" s="4" t="str">
        <f t="shared" ref="Q267:Q316" si="34">IFERROR(VLOOKUP(E267,S:W,4,FALSE),"")</f>
        <v/>
      </c>
      <c r="R267" s="4" t="str">
        <f t="shared" ref="R267:R316" si="35">IFERROR(VLOOKUP(E267,S:W,5,FALSE),"")</f>
        <v/>
      </c>
    </row>
    <row r="268" customHeight="1" spans="1:18">
      <c r="A268" s="83">
        <v>271</v>
      </c>
      <c r="B268" s="18" t="s">
        <v>57</v>
      </c>
      <c r="C268" s="36" t="s">
        <v>513</v>
      </c>
      <c r="D268" s="36" t="s">
        <v>59</v>
      </c>
      <c r="E268" s="36" t="s">
        <v>514</v>
      </c>
      <c r="F268" s="91" t="s">
        <v>191</v>
      </c>
      <c r="G268" s="92">
        <v>9.8</v>
      </c>
      <c r="H268" s="118" t="s">
        <v>18</v>
      </c>
      <c r="I268" s="106" t="s">
        <v>382</v>
      </c>
      <c r="J268" s="56">
        <v>45079</v>
      </c>
      <c r="K268" s="57">
        <v>3579</v>
      </c>
      <c r="L268" s="57">
        <v>33700.63</v>
      </c>
      <c r="M268" s="57">
        <v>47824.56</v>
      </c>
      <c r="O268" s="4" t="str">
        <f t="shared" si="32"/>
        <v/>
      </c>
      <c r="P268" s="4" t="str">
        <f t="shared" si="33"/>
        <v/>
      </c>
      <c r="Q268" s="4" t="str">
        <f t="shared" si="34"/>
        <v/>
      </c>
      <c r="R268" s="4" t="str">
        <f t="shared" si="35"/>
        <v/>
      </c>
    </row>
    <row r="269" customHeight="1" spans="1:18">
      <c r="A269" s="83">
        <v>271</v>
      </c>
      <c r="B269" s="18" t="s">
        <v>57</v>
      </c>
      <c r="C269" s="36" t="s">
        <v>513</v>
      </c>
      <c r="D269" s="36" t="s">
        <v>59</v>
      </c>
      <c r="E269" s="36" t="s">
        <v>515</v>
      </c>
      <c r="F269" s="91" t="s">
        <v>61</v>
      </c>
      <c r="G269" s="92">
        <v>12.8</v>
      </c>
      <c r="H269" s="118" t="s">
        <v>18</v>
      </c>
      <c r="I269" s="106" t="s">
        <v>382</v>
      </c>
      <c r="J269" s="56">
        <v>44904</v>
      </c>
      <c r="K269" s="57"/>
      <c r="L269" s="57"/>
      <c r="M269" s="57"/>
      <c r="O269" s="4" t="str">
        <f t="shared" si="32"/>
        <v/>
      </c>
      <c r="P269" s="4" t="str">
        <f t="shared" si="33"/>
        <v/>
      </c>
      <c r="Q269" s="4" t="str">
        <f t="shared" si="34"/>
        <v/>
      </c>
      <c r="R269" s="4" t="str">
        <f t="shared" si="35"/>
        <v/>
      </c>
    </row>
    <row r="270" customHeight="1" spans="1:18">
      <c r="A270" s="83">
        <v>271</v>
      </c>
      <c r="B270" s="18" t="s">
        <v>57</v>
      </c>
      <c r="C270" s="36" t="s">
        <v>513</v>
      </c>
      <c r="D270" s="36" t="s">
        <v>59</v>
      </c>
      <c r="E270" s="36" t="s">
        <v>516</v>
      </c>
      <c r="F270" s="91" t="s">
        <v>29</v>
      </c>
      <c r="G270" s="92">
        <v>15.8</v>
      </c>
      <c r="H270" s="118" t="s">
        <v>18</v>
      </c>
      <c r="I270" s="106" t="s">
        <v>382</v>
      </c>
      <c r="J270" s="56">
        <v>44904</v>
      </c>
      <c r="K270" s="57"/>
      <c r="L270" s="57"/>
      <c r="M270" s="57"/>
      <c r="O270" s="4" t="str">
        <f t="shared" si="32"/>
        <v/>
      </c>
      <c r="P270" s="4" t="str">
        <f t="shared" si="33"/>
        <v/>
      </c>
      <c r="Q270" s="4" t="str">
        <f t="shared" si="34"/>
        <v/>
      </c>
      <c r="R270" s="4" t="str">
        <f t="shared" si="35"/>
        <v/>
      </c>
    </row>
    <row r="271" customHeight="1" spans="1:18">
      <c r="A271" s="83">
        <v>271</v>
      </c>
      <c r="B271" s="18" t="s">
        <v>57</v>
      </c>
      <c r="C271" s="36" t="s">
        <v>513</v>
      </c>
      <c r="D271" s="36" t="s">
        <v>59</v>
      </c>
      <c r="E271" s="36" t="s">
        <v>517</v>
      </c>
      <c r="F271" s="91" t="s">
        <v>17</v>
      </c>
      <c r="G271" s="92">
        <v>16.8</v>
      </c>
      <c r="H271" s="118" t="s">
        <v>18</v>
      </c>
      <c r="I271" s="106" t="s">
        <v>382</v>
      </c>
      <c r="J271" s="56">
        <v>44904</v>
      </c>
      <c r="K271" s="57"/>
      <c r="L271" s="57"/>
      <c r="M271" s="57"/>
      <c r="O271" s="4" t="str">
        <f t="shared" si="32"/>
        <v/>
      </c>
      <c r="P271" s="4" t="str">
        <f t="shared" si="33"/>
        <v/>
      </c>
      <c r="Q271" s="4" t="str">
        <f t="shared" si="34"/>
        <v/>
      </c>
      <c r="R271" s="4" t="str">
        <f t="shared" si="35"/>
        <v/>
      </c>
    </row>
    <row r="272" customHeight="1" spans="1:18">
      <c r="A272" s="83">
        <v>271</v>
      </c>
      <c r="B272" s="18" t="s">
        <v>57</v>
      </c>
      <c r="C272" s="36" t="s">
        <v>513</v>
      </c>
      <c r="D272" s="36" t="s">
        <v>59</v>
      </c>
      <c r="E272" s="36" t="s">
        <v>518</v>
      </c>
      <c r="F272" s="91" t="s">
        <v>33</v>
      </c>
      <c r="G272" s="92">
        <v>19.8</v>
      </c>
      <c r="H272" s="118" t="s">
        <v>18</v>
      </c>
      <c r="I272" s="106" t="s">
        <v>382</v>
      </c>
      <c r="J272" s="56">
        <v>45062</v>
      </c>
      <c r="K272" s="57"/>
      <c r="L272" s="57"/>
      <c r="M272" s="57"/>
      <c r="O272" s="4" t="str">
        <f t="shared" si="32"/>
        <v/>
      </c>
      <c r="P272" s="4" t="str">
        <f t="shared" si="33"/>
        <v/>
      </c>
      <c r="Q272" s="4" t="str">
        <f t="shared" si="34"/>
        <v/>
      </c>
      <c r="R272" s="4" t="str">
        <f t="shared" si="35"/>
        <v/>
      </c>
    </row>
    <row r="273" customHeight="1" spans="1:18">
      <c r="A273" s="83">
        <v>271</v>
      </c>
      <c r="B273" s="18" t="s">
        <v>57</v>
      </c>
      <c r="C273" s="36" t="s">
        <v>513</v>
      </c>
      <c r="D273" s="36" t="s">
        <v>59</v>
      </c>
      <c r="E273" s="36" t="s">
        <v>519</v>
      </c>
      <c r="F273" s="91" t="s">
        <v>20</v>
      </c>
      <c r="G273" s="92">
        <v>22.8</v>
      </c>
      <c r="H273" s="118" t="s">
        <v>18</v>
      </c>
      <c r="I273" s="106" t="s">
        <v>382</v>
      </c>
      <c r="J273" s="56">
        <v>44904</v>
      </c>
      <c r="K273" s="57"/>
      <c r="L273" s="57"/>
      <c r="M273" s="57"/>
      <c r="O273" s="4" t="str">
        <f t="shared" si="32"/>
        <v/>
      </c>
      <c r="P273" s="4" t="str">
        <f t="shared" si="33"/>
        <v/>
      </c>
      <c r="Q273" s="4" t="str">
        <f t="shared" si="34"/>
        <v/>
      </c>
      <c r="R273" s="4" t="str">
        <f t="shared" si="35"/>
        <v/>
      </c>
    </row>
    <row r="274" customHeight="1" spans="1:18">
      <c r="A274" s="83">
        <v>271</v>
      </c>
      <c r="B274" s="18" t="s">
        <v>57</v>
      </c>
      <c r="C274" s="36" t="s">
        <v>513</v>
      </c>
      <c r="D274" s="36" t="s">
        <v>59</v>
      </c>
      <c r="E274" s="36" t="s">
        <v>520</v>
      </c>
      <c r="F274" s="91" t="s">
        <v>22</v>
      </c>
      <c r="G274" s="92">
        <v>28.8</v>
      </c>
      <c r="H274" s="118" t="s">
        <v>25</v>
      </c>
      <c r="I274" s="106" t="s">
        <v>382</v>
      </c>
      <c r="J274" s="56">
        <v>45093</v>
      </c>
      <c r="K274" s="57"/>
      <c r="L274" s="57"/>
      <c r="M274" s="57"/>
      <c r="O274" s="4" t="str">
        <f t="shared" si="32"/>
        <v/>
      </c>
      <c r="P274" s="4" t="str">
        <f t="shared" si="33"/>
        <v/>
      </c>
      <c r="Q274" s="4" t="str">
        <f t="shared" si="34"/>
        <v/>
      </c>
      <c r="R274" s="4" t="str">
        <f t="shared" si="35"/>
        <v/>
      </c>
    </row>
    <row r="275" customHeight="1" spans="1:18">
      <c r="A275" s="6">
        <v>272</v>
      </c>
      <c r="B275" s="7" t="s">
        <v>521</v>
      </c>
      <c r="C275" s="7" t="s">
        <v>522</v>
      </c>
      <c r="D275" s="7" t="s">
        <v>59</v>
      </c>
      <c r="E275" s="125" t="s">
        <v>523</v>
      </c>
      <c r="F275" s="90" t="s">
        <v>125</v>
      </c>
      <c r="G275" s="9">
        <v>79</v>
      </c>
      <c r="H275" s="10" t="s">
        <v>25</v>
      </c>
      <c r="J275" s="12">
        <v>44904</v>
      </c>
      <c r="K275" s="13">
        <v>128</v>
      </c>
      <c r="L275" s="13">
        <v>4195.78</v>
      </c>
      <c r="M275" s="13">
        <v>35859.7</v>
      </c>
      <c r="O275" s="4" t="str">
        <f t="shared" si="32"/>
        <v/>
      </c>
      <c r="P275" s="4" t="str">
        <f t="shared" si="33"/>
        <v/>
      </c>
      <c r="Q275" s="4" t="str">
        <f t="shared" si="34"/>
        <v/>
      </c>
      <c r="R275" s="4" t="str">
        <f t="shared" si="35"/>
        <v/>
      </c>
    </row>
    <row r="276" customHeight="1" spans="1:18">
      <c r="A276" s="83">
        <v>273</v>
      </c>
      <c r="B276" s="36" t="s">
        <v>413</v>
      </c>
      <c r="C276" s="36" t="s">
        <v>524</v>
      </c>
      <c r="D276" s="36" t="s">
        <v>59</v>
      </c>
      <c r="E276" s="36" t="s">
        <v>525</v>
      </c>
      <c r="F276" s="91" t="s">
        <v>207</v>
      </c>
      <c r="G276" s="92">
        <v>158</v>
      </c>
      <c r="H276" s="41" t="s">
        <v>40</v>
      </c>
      <c r="I276" s="106" t="s">
        <v>351</v>
      </c>
      <c r="J276" s="56">
        <v>44908</v>
      </c>
      <c r="K276" s="57">
        <v>7</v>
      </c>
      <c r="L276" s="57">
        <v>561.36</v>
      </c>
      <c r="M276" s="57">
        <v>2551.74</v>
      </c>
      <c r="O276" s="4" t="str">
        <f t="shared" si="32"/>
        <v/>
      </c>
      <c r="P276" s="4" t="str">
        <f t="shared" si="33"/>
        <v/>
      </c>
      <c r="Q276" s="4" t="str">
        <f t="shared" si="34"/>
        <v/>
      </c>
      <c r="R276" s="4" t="str">
        <f t="shared" si="35"/>
        <v/>
      </c>
    </row>
    <row r="277" customHeight="1" spans="1:18">
      <c r="A277" s="83">
        <v>273</v>
      </c>
      <c r="B277" s="36" t="s">
        <v>413</v>
      </c>
      <c r="C277" s="36" t="s">
        <v>526</v>
      </c>
      <c r="D277" s="36" t="s">
        <v>59</v>
      </c>
      <c r="E277" s="36" t="s">
        <v>527</v>
      </c>
      <c r="F277" s="91" t="s">
        <v>207</v>
      </c>
      <c r="G277" s="92">
        <v>98</v>
      </c>
      <c r="H277" s="41" t="s">
        <v>40</v>
      </c>
      <c r="I277" s="106" t="s">
        <v>351</v>
      </c>
      <c r="J277" s="56">
        <v>44908</v>
      </c>
      <c r="K277" s="57"/>
      <c r="L277" s="57"/>
      <c r="M277" s="57"/>
      <c r="O277" s="4" t="str">
        <f t="shared" si="32"/>
        <v/>
      </c>
      <c r="P277" s="4" t="str">
        <f t="shared" si="33"/>
        <v/>
      </c>
      <c r="Q277" s="4" t="str">
        <f t="shared" si="34"/>
        <v/>
      </c>
      <c r="R277" s="4" t="str">
        <f t="shared" si="35"/>
        <v/>
      </c>
    </row>
    <row r="278" customHeight="1" spans="1:18">
      <c r="A278" s="6">
        <v>274</v>
      </c>
      <c r="B278" s="7" t="s">
        <v>171</v>
      </c>
      <c r="C278" s="7" t="s">
        <v>528</v>
      </c>
      <c r="D278" s="7" t="s">
        <v>59</v>
      </c>
      <c r="E278" s="7" t="s">
        <v>529</v>
      </c>
      <c r="F278" s="90" t="s">
        <v>81</v>
      </c>
      <c r="G278" s="9">
        <v>16.8</v>
      </c>
      <c r="H278" s="40" t="s">
        <v>40</v>
      </c>
      <c r="I278" s="11" t="s">
        <v>530</v>
      </c>
      <c r="J278" s="12">
        <v>44911</v>
      </c>
      <c r="K278" s="13">
        <v>63</v>
      </c>
      <c r="L278" s="13">
        <v>521.05</v>
      </c>
      <c r="M278" s="13">
        <v>281.29</v>
      </c>
      <c r="O278" s="4" t="str">
        <f t="shared" si="32"/>
        <v/>
      </c>
      <c r="P278" s="4" t="str">
        <f t="shared" si="33"/>
        <v/>
      </c>
      <c r="Q278" s="4" t="str">
        <f t="shared" si="34"/>
        <v/>
      </c>
      <c r="R278" s="4" t="str">
        <f t="shared" si="35"/>
        <v/>
      </c>
    </row>
    <row r="279" customHeight="1" spans="1:18">
      <c r="A279" s="83">
        <v>275</v>
      </c>
      <c r="B279" s="36" t="s">
        <v>531</v>
      </c>
      <c r="C279" s="36" t="s">
        <v>532</v>
      </c>
      <c r="D279" s="36" t="s">
        <v>15</v>
      </c>
      <c r="E279" s="36" t="s">
        <v>533</v>
      </c>
      <c r="F279" s="91" t="s">
        <v>125</v>
      </c>
      <c r="G279" s="92">
        <v>598</v>
      </c>
      <c r="H279" s="41" t="s">
        <v>40</v>
      </c>
      <c r="I279" s="120" t="s">
        <v>30</v>
      </c>
      <c r="J279" s="56">
        <v>44917</v>
      </c>
      <c r="K279" s="57">
        <v>1</v>
      </c>
      <c r="L279" s="57">
        <v>508.39</v>
      </c>
      <c r="M279" s="57">
        <v>4067.15</v>
      </c>
      <c r="O279" s="4" t="str">
        <f t="shared" si="32"/>
        <v/>
      </c>
      <c r="P279" s="4" t="str">
        <f t="shared" si="33"/>
        <v/>
      </c>
      <c r="Q279" s="4" t="str">
        <f t="shared" si="34"/>
        <v/>
      </c>
      <c r="R279" s="4" t="str">
        <f t="shared" si="35"/>
        <v/>
      </c>
    </row>
    <row r="280" customHeight="1" spans="1:18">
      <c r="A280" s="6">
        <v>276</v>
      </c>
      <c r="B280" s="7" t="s">
        <v>534</v>
      </c>
      <c r="C280" s="7" t="s">
        <v>535</v>
      </c>
      <c r="D280" s="7" t="s">
        <v>15</v>
      </c>
      <c r="E280" s="7" t="s">
        <v>536</v>
      </c>
      <c r="F280" s="90" t="s">
        <v>125</v>
      </c>
      <c r="G280" s="9">
        <v>59.8</v>
      </c>
      <c r="H280" s="112" t="s">
        <v>40</v>
      </c>
      <c r="I280" s="105" t="s">
        <v>351</v>
      </c>
      <c r="J280" s="12">
        <v>44924</v>
      </c>
      <c r="K280" s="13">
        <v>2</v>
      </c>
      <c r="L280" s="13">
        <v>45.81</v>
      </c>
      <c r="M280" s="13">
        <v>452.41</v>
      </c>
      <c r="O280" s="4" t="str">
        <f t="shared" si="32"/>
        <v/>
      </c>
      <c r="P280" s="4" t="str">
        <f t="shared" si="33"/>
        <v/>
      </c>
      <c r="Q280" s="4" t="str">
        <f t="shared" si="34"/>
        <v/>
      </c>
      <c r="R280" s="4" t="str">
        <f t="shared" si="35"/>
        <v/>
      </c>
    </row>
    <row r="281" customHeight="1" spans="1:18">
      <c r="A281" s="6">
        <v>276</v>
      </c>
      <c r="B281" s="7" t="s">
        <v>534</v>
      </c>
      <c r="C281" s="7" t="s">
        <v>537</v>
      </c>
      <c r="D281" s="7" t="s">
        <v>15</v>
      </c>
      <c r="E281" s="7" t="s">
        <v>538</v>
      </c>
      <c r="F281" s="90" t="s">
        <v>125</v>
      </c>
      <c r="G281" s="9">
        <v>55</v>
      </c>
      <c r="H281" s="10" t="s">
        <v>95</v>
      </c>
      <c r="I281" s="105" t="s">
        <v>351</v>
      </c>
      <c r="J281" s="12">
        <v>44924</v>
      </c>
      <c r="O281" s="4" t="str">
        <f t="shared" si="32"/>
        <v/>
      </c>
      <c r="P281" s="4" t="str">
        <f t="shared" si="33"/>
        <v/>
      </c>
      <c r="Q281" s="4" t="str">
        <f t="shared" si="34"/>
        <v/>
      </c>
      <c r="R281" s="4" t="str">
        <f t="shared" si="35"/>
        <v/>
      </c>
    </row>
    <row r="282" customHeight="1" spans="1:18">
      <c r="A282" s="83">
        <v>277</v>
      </c>
      <c r="B282" s="36" t="s">
        <v>82</v>
      </c>
      <c r="C282" s="36" t="s">
        <v>539</v>
      </c>
      <c r="D282" s="122" t="s">
        <v>59</v>
      </c>
      <c r="E282" s="126" t="s">
        <v>540</v>
      </c>
      <c r="F282" s="91" t="s">
        <v>17</v>
      </c>
      <c r="G282" s="92">
        <v>98</v>
      </c>
      <c r="H282" s="110" t="s">
        <v>40</v>
      </c>
      <c r="I282" s="120" t="s">
        <v>30</v>
      </c>
      <c r="J282" s="56">
        <v>44959</v>
      </c>
      <c r="K282" s="57">
        <v>18</v>
      </c>
      <c r="L282" s="57">
        <v>1034.4</v>
      </c>
      <c r="M282" s="57">
        <v>54684.65</v>
      </c>
      <c r="O282" s="4" t="str">
        <f t="shared" si="32"/>
        <v/>
      </c>
      <c r="P282" s="4" t="str">
        <f t="shared" si="33"/>
        <v/>
      </c>
      <c r="Q282" s="4" t="str">
        <f t="shared" si="34"/>
        <v/>
      </c>
      <c r="R282" s="4" t="str">
        <f t="shared" si="35"/>
        <v/>
      </c>
    </row>
    <row r="283" customHeight="1" spans="1:18">
      <c r="A283" s="83">
        <v>277</v>
      </c>
      <c r="B283" s="36" t="s">
        <v>82</v>
      </c>
      <c r="C283" s="36" t="s">
        <v>539</v>
      </c>
      <c r="D283" s="122" t="s">
        <v>59</v>
      </c>
      <c r="E283" s="126" t="s">
        <v>541</v>
      </c>
      <c r="F283" s="91" t="s">
        <v>20</v>
      </c>
      <c r="G283" s="92">
        <v>128</v>
      </c>
      <c r="H283" s="110" t="s">
        <v>40</v>
      </c>
      <c r="I283" s="120" t="s">
        <v>30</v>
      </c>
      <c r="J283" s="56">
        <v>44959</v>
      </c>
      <c r="K283" s="57"/>
      <c r="L283" s="57"/>
      <c r="M283" s="57"/>
      <c r="O283" s="4" t="str">
        <f t="shared" si="32"/>
        <v/>
      </c>
      <c r="P283" s="4" t="str">
        <f t="shared" si="33"/>
        <v/>
      </c>
      <c r="Q283" s="4" t="str">
        <f t="shared" si="34"/>
        <v/>
      </c>
      <c r="R283" s="4" t="str">
        <f t="shared" si="35"/>
        <v/>
      </c>
    </row>
    <row r="284" customHeight="1" spans="1:18">
      <c r="A284" s="6">
        <v>278</v>
      </c>
      <c r="B284" s="7" t="s">
        <v>534</v>
      </c>
      <c r="C284" s="7" t="s">
        <v>542</v>
      </c>
      <c r="D284" s="7" t="s">
        <v>15</v>
      </c>
      <c r="E284" s="7" t="s">
        <v>543</v>
      </c>
      <c r="F284" s="90" t="s">
        <v>544</v>
      </c>
      <c r="G284" s="9">
        <v>39.8</v>
      </c>
      <c r="H284" s="112" t="s">
        <v>40</v>
      </c>
      <c r="I284" s="105" t="s">
        <v>351</v>
      </c>
      <c r="J284" s="12">
        <v>44977</v>
      </c>
      <c r="K284" s="13">
        <v>10</v>
      </c>
      <c r="L284" s="13">
        <v>276.01</v>
      </c>
      <c r="M284" s="13">
        <v>800.53</v>
      </c>
      <c r="O284" s="4" t="str">
        <f t="shared" si="32"/>
        <v/>
      </c>
      <c r="P284" s="4" t="str">
        <f t="shared" si="33"/>
        <v/>
      </c>
      <c r="Q284" s="4" t="str">
        <f t="shared" si="34"/>
        <v/>
      </c>
      <c r="R284" s="4" t="str">
        <f t="shared" si="35"/>
        <v/>
      </c>
    </row>
    <row r="285" customHeight="1" spans="1:18">
      <c r="A285" s="6">
        <v>279</v>
      </c>
      <c r="B285" s="7" t="s">
        <v>545</v>
      </c>
      <c r="C285" s="7" t="s">
        <v>546</v>
      </c>
      <c r="D285" s="7" t="s">
        <v>59</v>
      </c>
      <c r="E285" s="7" t="s">
        <v>547</v>
      </c>
      <c r="F285" s="90" t="s">
        <v>125</v>
      </c>
      <c r="G285" s="9">
        <v>19.8</v>
      </c>
      <c r="H285" s="111" t="s">
        <v>54</v>
      </c>
      <c r="I285" s="11" t="s">
        <v>468</v>
      </c>
      <c r="J285" s="12">
        <v>44977</v>
      </c>
      <c r="K285" s="57">
        <v>5</v>
      </c>
      <c r="L285" s="57">
        <v>50.4</v>
      </c>
      <c r="M285" s="57">
        <v>10.08</v>
      </c>
      <c r="O285" s="4" t="str">
        <f t="shared" si="32"/>
        <v/>
      </c>
      <c r="P285" s="4" t="str">
        <f t="shared" si="33"/>
        <v/>
      </c>
      <c r="Q285" s="4" t="str">
        <f t="shared" si="34"/>
        <v/>
      </c>
      <c r="R285" s="4" t="str">
        <f t="shared" si="35"/>
        <v/>
      </c>
    </row>
    <row r="286" customHeight="1" spans="1:18">
      <c r="A286" s="6">
        <v>280</v>
      </c>
      <c r="B286" s="7" t="s">
        <v>136</v>
      </c>
      <c r="C286" s="7" t="s">
        <v>548</v>
      </c>
      <c r="D286" s="7" t="s">
        <v>59</v>
      </c>
      <c r="E286" s="7" t="s">
        <v>549</v>
      </c>
      <c r="F286" s="90" t="s">
        <v>51</v>
      </c>
      <c r="G286" s="9">
        <v>39.8</v>
      </c>
      <c r="H286" s="43" t="s">
        <v>54</v>
      </c>
      <c r="I286" s="105" t="s">
        <v>351</v>
      </c>
      <c r="J286" s="12">
        <v>44979</v>
      </c>
      <c r="O286" s="4" t="str">
        <f t="shared" si="32"/>
        <v/>
      </c>
      <c r="P286" s="4" t="str">
        <f t="shared" si="33"/>
        <v/>
      </c>
      <c r="Q286" s="4" t="str">
        <f t="shared" si="34"/>
        <v/>
      </c>
      <c r="R286" s="4" t="str">
        <f t="shared" si="35"/>
        <v/>
      </c>
    </row>
    <row r="287" customHeight="1" spans="1:18">
      <c r="A287" s="83">
        <v>281</v>
      </c>
      <c r="B287" s="18" t="s">
        <v>234</v>
      </c>
      <c r="C287" s="36" t="s">
        <v>550</v>
      </c>
      <c r="D287" s="36" t="s">
        <v>59</v>
      </c>
      <c r="E287" s="36" t="s">
        <v>551</v>
      </c>
      <c r="F287" s="91" t="s">
        <v>17</v>
      </c>
      <c r="G287" s="92">
        <v>59</v>
      </c>
      <c r="H287" s="118" t="s">
        <v>18</v>
      </c>
      <c r="I287" s="120" t="s">
        <v>30</v>
      </c>
      <c r="J287" s="56">
        <v>44981</v>
      </c>
      <c r="K287" s="57">
        <v>680</v>
      </c>
      <c r="L287" s="57">
        <v>20621.16</v>
      </c>
      <c r="M287" s="57">
        <v>47717.44</v>
      </c>
      <c r="O287" s="4" t="str">
        <f t="shared" si="32"/>
        <v/>
      </c>
      <c r="P287" s="4" t="str">
        <f t="shared" si="33"/>
        <v/>
      </c>
      <c r="Q287" s="4" t="str">
        <f t="shared" si="34"/>
        <v/>
      </c>
      <c r="R287" s="4" t="str">
        <f t="shared" si="35"/>
        <v/>
      </c>
    </row>
    <row r="288" customHeight="1" spans="1:18">
      <c r="A288" s="83">
        <v>281</v>
      </c>
      <c r="B288" s="18" t="s">
        <v>234</v>
      </c>
      <c r="C288" s="36" t="s">
        <v>550</v>
      </c>
      <c r="D288" s="36" t="s">
        <v>59</v>
      </c>
      <c r="E288" s="36" t="s">
        <v>552</v>
      </c>
      <c r="F288" s="91" t="s">
        <v>33</v>
      </c>
      <c r="G288" s="92">
        <v>62</v>
      </c>
      <c r="H288" s="118" t="s">
        <v>25</v>
      </c>
      <c r="I288" s="120" t="s">
        <v>30</v>
      </c>
      <c r="J288" s="56">
        <v>45147</v>
      </c>
      <c r="K288" s="57"/>
      <c r="L288" s="57"/>
      <c r="M288" s="57"/>
      <c r="O288" s="4" t="str">
        <f t="shared" si="32"/>
        <v/>
      </c>
      <c r="P288" s="4" t="str">
        <f t="shared" si="33"/>
        <v/>
      </c>
      <c r="Q288" s="4" t="str">
        <f t="shared" si="34"/>
        <v/>
      </c>
      <c r="R288" s="4" t="str">
        <f t="shared" si="35"/>
        <v/>
      </c>
    </row>
    <row r="289" customHeight="1" spans="1:18">
      <c r="A289" s="83">
        <v>281</v>
      </c>
      <c r="B289" s="18" t="s">
        <v>234</v>
      </c>
      <c r="C289" s="36" t="s">
        <v>550</v>
      </c>
      <c r="D289" s="36" t="s">
        <v>59</v>
      </c>
      <c r="E289" s="36" t="s">
        <v>553</v>
      </c>
      <c r="F289" s="91" t="s">
        <v>20</v>
      </c>
      <c r="G289" s="92">
        <v>69</v>
      </c>
      <c r="H289" s="118" t="s">
        <v>25</v>
      </c>
      <c r="I289" s="120" t="s">
        <v>30</v>
      </c>
      <c r="J289" s="56">
        <v>44981</v>
      </c>
      <c r="K289" s="57"/>
      <c r="L289" s="57"/>
      <c r="M289" s="57"/>
      <c r="O289" s="4" t="str">
        <f t="shared" si="32"/>
        <v/>
      </c>
      <c r="P289" s="4" t="str">
        <f t="shared" si="33"/>
        <v/>
      </c>
      <c r="Q289" s="4" t="str">
        <f t="shared" si="34"/>
        <v/>
      </c>
      <c r="R289" s="4" t="str">
        <f t="shared" si="35"/>
        <v/>
      </c>
    </row>
    <row r="290" customHeight="1" spans="1:18">
      <c r="A290" s="83">
        <v>281</v>
      </c>
      <c r="B290" s="18" t="s">
        <v>234</v>
      </c>
      <c r="C290" s="36" t="s">
        <v>550</v>
      </c>
      <c r="D290" s="36" t="s">
        <v>59</v>
      </c>
      <c r="E290" s="36" t="s">
        <v>554</v>
      </c>
      <c r="F290" s="91" t="s">
        <v>22</v>
      </c>
      <c r="G290" s="92">
        <v>78</v>
      </c>
      <c r="H290" s="110" t="s">
        <v>40</v>
      </c>
      <c r="I290" s="120" t="s">
        <v>30</v>
      </c>
      <c r="J290" s="56">
        <v>44981</v>
      </c>
      <c r="K290" s="57"/>
      <c r="L290" s="57"/>
      <c r="M290" s="57"/>
      <c r="O290" s="4" t="str">
        <f t="shared" si="32"/>
        <v/>
      </c>
      <c r="P290" s="4" t="str">
        <f t="shared" si="33"/>
        <v/>
      </c>
      <c r="Q290" s="4" t="str">
        <f t="shared" si="34"/>
        <v/>
      </c>
      <c r="R290" s="4" t="str">
        <f t="shared" si="35"/>
        <v/>
      </c>
    </row>
    <row r="291" customHeight="1" spans="1:18">
      <c r="A291" s="6">
        <v>282</v>
      </c>
      <c r="B291" s="7" t="s">
        <v>136</v>
      </c>
      <c r="C291" s="7" t="s">
        <v>555</v>
      </c>
      <c r="D291" s="7" t="s">
        <v>59</v>
      </c>
      <c r="E291" s="7" t="s">
        <v>556</v>
      </c>
      <c r="F291" s="90" t="s">
        <v>17</v>
      </c>
      <c r="G291" s="9">
        <v>42</v>
      </c>
      <c r="H291" s="127" t="s">
        <v>193</v>
      </c>
      <c r="I291" s="11" t="s">
        <v>30</v>
      </c>
      <c r="J291" s="12">
        <v>44981</v>
      </c>
      <c r="K291" s="13">
        <v>403</v>
      </c>
      <c r="L291" s="13">
        <v>8903.33</v>
      </c>
      <c r="M291" s="13">
        <v>14846.27</v>
      </c>
      <c r="O291" s="4" t="str">
        <f t="shared" si="32"/>
        <v/>
      </c>
      <c r="P291" s="4" t="str">
        <f t="shared" si="33"/>
        <v/>
      </c>
      <c r="Q291" s="4" t="str">
        <f t="shared" si="34"/>
        <v/>
      </c>
      <c r="R291" s="4" t="str">
        <f t="shared" si="35"/>
        <v/>
      </c>
    </row>
    <row r="292" customHeight="1" spans="1:18">
      <c r="A292" s="6">
        <v>282</v>
      </c>
      <c r="B292" s="7" t="s">
        <v>136</v>
      </c>
      <c r="C292" s="7" t="s">
        <v>555</v>
      </c>
      <c r="D292" s="7" t="s">
        <v>59</v>
      </c>
      <c r="E292" s="7" t="s">
        <v>557</v>
      </c>
      <c r="F292" s="90" t="s">
        <v>22</v>
      </c>
      <c r="G292" s="9">
        <v>55</v>
      </c>
      <c r="H292" s="111" t="s">
        <v>54</v>
      </c>
      <c r="I292" s="11" t="s">
        <v>30</v>
      </c>
      <c r="J292" s="12">
        <v>44981</v>
      </c>
      <c r="O292" s="4" t="str">
        <f t="shared" si="32"/>
        <v/>
      </c>
      <c r="P292" s="4" t="str">
        <f t="shared" si="33"/>
        <v/>
      </c>
      <c r="Q292" s="4" t="str">
        <f t="shared" si="34"/>
        <v/>
      </c>
      <c r="R292" s="4" t="str">
        <f t="shared" si="35"/>
        <v/>
      </c>
    </row>
    <row r="293" customHeight="1" spans="1:18">
      <c r="A293" s="83">
        <v>283</v>
      </c>
      <c r="B293" s="36" t="s">
        <v>558</v>
      </c>
      <c r="C293" s="36" t="s">
        <v>559</v>
      </c>
      <c r="D293" s="36" t="s">
        <v>289</v>
      </c>
      <c r="E293" s="36" t="s">
        <v>560</v>
      </c>
      <c r="F293" s="91" t="s">
        <v>17</v>
      </c>
      <c r="G293" s="92">
        <v>108</v>
      </c>
      <c r="H293" s="118" t="s">
        <v>25</v>
      </c>
      <c r="I293" s="120" t="s">
        <v>30</v>
      </c>
      <c r="J293" s="56">
        <v>44988</v>
      </c>
      <c r="K293" s="57">
        <v>226</v>
      </c>
      <c r="L293" s="57">
        <v>11234.37</v>
      </c>
      <c r="M293" s="57">
        <v>52920.31</v>
      </c>
      <c r="O293" s="4" t="str">
        <f t="shared" si="32"/>
        <v/>
      </c>
      <c r="P293" s="4" t="str">
        <f t="shared" si="33"/>
        <v/>
      </c>
      <c r="Q293" s="4" t="str">
        <f t="shared" si="34"/>
        <v/>
      </c>
      <c r="R293" s="4" t="str">
        <f t="shared" si="35"/>
        <v/>
      </c>
    </row>
    <row r="294" customHeight="1" spans="1:18">
      <c r="A294" s="83">
        <v>283</v>
      </c>
      <c r="B294" s="36" t="s">
        <v>558</v>
      </c>
      <c r="C294" s="36" t="s">
        <v>559</v>
      </c>
      <c r="D294" s="36" t="s">
        <v>289</v>
      </c>
      <c r="E294" s="36" t="s">
        <v>561</v>
      </c>
      <c r="F294" s="91" t="s">
        <v>20</v>
      </c>
      <c r="G294" s="92">
        <v>118</v>
      </c>
      <c r="H294" s="118" t="s">
        <v>25</v>
      </c>
      <c r="I294" s="120" t="s">
        <v>30</v>
      </c>
      <c r="J294" s="56">
        <v>44988</v>
      </c>
      <c r="K294" s="57"/>
      <c r="L294" s="57"/>
      <c r="M294" s="57"/>
      <c r="O294" s="4" t="str">
        <f t="shared" si="32"/>
        <v/>
      </c>
      <c r="P294" s="4" t="str">
        <f t="shared" si="33"/>
        <v/>
      </c>
      <c r="Q294" s="4" t="str">
        <f t="shared" si="34"/>
        <v/>
      </c>
      <c r="R294" s="4" t="str">
        <f t="shared" si="35"/>
        <v/>
      </c>
    </row>
    <row r="295" customHeight="1" spans="1:18">
      <c r="A295" s="6">
        <v>284</v>
      </c>
      <c r="B295" s="7" t="s">
        <v>122</v>
      </c>
      <c r="C295" s="7" t="s">
        <v>562</v>
      </c>
      <c r="D295" s="7" t="s">
        <v>289</v>
      </c>
      <c r="E295" s="7" t="s">
        <v>563</v>
      </c>
      <c r="F295" s="90" t="s">
        <v>564</v>
      </c>
      <c r="G295" s="9">
        <v>13.5</v>
      </c>
      <c r="H295" s="40" t="s">
        <v>40</v>
      </c>
      <c r="I295" s="11" t="s">
        <v>30</v>
      </c>
      <c r="J295" s="12">
        <v>44989</v>
      </c>
      <c r="K295" s="13">
        <v>3</v>
      </c>
      <c r="L295" s="13">
        <v>24.67</v>
      </c>
      <c r="M295" s="13">
        <v>888.27</v>
      </c>
      <c r="O295" s="4" t="str">
        <f t="shared" si="32"/>
        <v/>
      </c>
      <c r="P295" s="4" t="str">
        <f t="shared" si="33"/>
        <v/>
      </c>
      <c r="Q295" s="4" t="str">
        <f t="shared" si="34"/>
        <v/>
      </c>
      <c r="R295" s="4" t="str">
        <f t="shared" si="35"/>
        <v/>
      </c>
    </row>
    <row r="296" customHeight="1" spans="1:18">
      <c r="A296" s="83">
        <v>285</v>
      </c>
      <c r="B296" s="36" t="s">
        <v>57</v>
      </c>
      <c r="C296" s="36" t="s">
        <v>565</v>
      </c>
      <c r="D296" s="36" t="s">
        <v>15</v>
      </c>
      <c r="E296" s="36" t="s">
        <v>566</v>
      </c>
      <c r="F296" s="91" t="s">
        <v>17</v>
      </c>
      <c r="G296" s="92">
        <v>12.8</v>
      </c>
      <c r="H296" s="110" t="s">
        <v>40</v>
      </c>
      <c r="I296" s="120" t="s">
        <v>30</v>
      </c>
      <c r="J296" s="56">
        <v>44992</v>
      </c>
      <c r="K296" s="57">
        <v>59</v>
      </c>
      <c r="L296" s="57">
        <v>360.93</v>
      </c>
      <c r="M296" s="57">
        <v>1021.26</v>
      </c>
      <c r="O296" s="4" t="str">
        <f t="shared" si="32"/>
        <v/>
      </c>
      <c r="P296" s="4" t="str">
        <f t="shared" si="33"/>
        <v/>
      </c>
      <c r="Q296" s="4" t="str">
        <f t="shared" si="34"/>
        <v/>
      </c>
      <c r="R296" s="4" t="str">
        <f t="shared" si="35"/>
        <v/>
      </c>
    </row>
    <row r="297" customHeight="1" spans="1:18">
      <c r="A297" s="6">
        <v>286</v>
      </c>
      <c r="B297" s="7" t="s">
        <v>136</v>
      </c>
      <c r="C297" s="7" t="s">
        <v>567</v>
      </c>
      <c r="D297" s="7" t="s">
        <v>15</v>
      </c>
      <c r="E297" s="7" t="s">
        <v>568</v>
      </c>
      <c r="F297" s="90" t="s">
        <v>17</v>
      </c>
      <c r="G297" s="9">
        <v>49</v>
      </c>
      <c r="H297" s="40" t="s">
        <v>40</v>
      </c>
      <c r="I297" s="11" t="s">
        <v>30</v>
      </c>
      <c r="J297" s="12">
        <v>44994</v>
      </c>
      <c r="K297" s="13">
        <v>122</v>
      </c>
      <c r="L297" s="13">
        <v>3710.82</v>
      </c>
      <c r="M297" s="13">
        <v>4964.59</v>
      </c>
      <c r="O297" s="4" t="str">
        <f t="shared" si="32"/>
        <v/>
      </c>
      <c r="P297" s="4" t="str">
        <f t="shared" si="33"/>
        <v/>
      </c>
      <c r="Q297" s="4" t="str">
        <f t="shared" si="34"/>
        <v/>
      </c>
      <c r="R297" s="4" t="str">
        <f t="shared" si="35"/>
        <v/>
      </c>
    </row>
    <row r="298" customHeight="1" spans="1:18">
      <c r="A298" s="82">
        <v>286</v>
      </c>
      <c r="B298" s="71" t="s">
        <v>136</v>
      </c>
      <c r="C298" s="71" t="s">
        <v>567</v>
      </c>
      <c r="D298" s="71" t="s">
        <v>15</v>
      </c>
      <c r="E298" s="71" t="s">
        <v>569</v>
      </c>
      <c r="F298" s="88" t="s">
        <v>20</v>
      </c>
      <c r="G298" s="89">
        <v>55</v>
      </c>
      <c r="H298" s="47" t="s">
        <v>54</v>
      </c>
      <c r="I298" s="121" t="s">
        <v>30</v>
      </c>
      <c r="J298" s="61">
        <v>44994</v>
      </c>
      <c r="O298" s="4" t="str">
        <f t="shared" si="32"/>
        <v/>
      </c>
      <c r="P298" s="4" t="str">
        <f t="shared" si="33"/>
        <v/>
      </c>
      <c r="Q298" s="4" t="str">
        <f t="shared" si="34"/>
        <v/>
      </c>
      <c r="R298" s="4" t="str">
        <f t="shared" si="35"/>
        <v/>
      </c>
    </row>
    <row r="299" customHeight="1" spans="1:18">
      <c r="A299" s="6">
        <v>286</v>
      </c>
      <c r="B299" s="7" t="s">
        <v>136</v>
      </c>
      <c r="C299" s="7" t="s">
        <v>567</v>
      </c>
      <c r="D299" s="7" t="s">
        <v>15</v>
      </c>
      <c r="E299" s="7" t="s">
        <v>570</v>
      </c>
      <c r="F299" s="90" t="s">
        <v>22</v>
      </c>
      <c r="G299" s="9">
        <v>59</v>
      </c>
      <c r="H299" s="40" t="s">
        <v>40</v>
      </c>
      <c r="I299" s="11" t="s">
        <v>30</v>
      </c>
      <c r="J299" s="12">
        <v>44994</v>
      </c>
      <c r="O299" s="4" t="str">
        <f t="shared" si="32"/>
        <v/>
      </c>
      <c r="P299" s="4" t="str">
        <f t="shared" si="33"/>
        <v/>
      </c>
      <c r="Q299" s="4" t="str">
        <f t="shared" si="34"/>
        <v/>
      </c>
      <c r="R299" s="4" t="str">
        <f t="shared" si="35"/>
        <v/>
      </c>
    </row>
    <row r="300" customHeight="1" spans="1:18">
      <c r="A300" s="6">
        <v>288</v>
      </c>
      <c r="B300" s="7" t="s">
        <v>246</v>
      </c>
      <c r="C300" s="7" t="s">
        <v>571</v>
      </c>
      <c r="D300" s="7" t="s">
        <v>59</v>
      </c>
      <c r="E300" s="7" t="s">
        <v>572</v>
      </c>
      <c r="F300" s="90" t="s">
        <v>51</v>
      </c>
      <c r="G300" s="9">
        <v>69</v>
      </c>
      <c r="H300" s="112" t="s">
        <v>40</v>
      </c>
      <c r="I300" s="11" t="s">
        <v>392</v>
      </c>
      <c r="J300" s="12">
        <v>44999</v>
      </c>
      <c r="K300" s="13">
        <v>7</v>
      </c>
      <c r="L300" s="13">
        <v>245.41</v>
      </c>
      <c r="M300" s="13">
        <v>395.13</v>
      </c>
      <c r="O300" s="4" t="str">
        <f t="shared" si="32"/>
        <v/>
      </c>
      <c r="P300" s="4" t="str">
        <f t="shared" si="33"/>
        <v/>
      </c>
      <c r="Q300" s="4" t="str">
        <f t="shared" si="34"/>
        <v/>
      </c>
      <c r="R300" s="4" t="str">
        <f t="shared" si="35"/>
        <v/>
      </c>
    </row>
    <row r="301" customHeight="1" spans="1:18">
      <c r="A301" s="6">
        <v>288</v>
      </c>
      <c r="B301" s="7" t="s">
        <v>246</v>
      </c>
      <c r="C301" s="7" t="s">
        <v>573</v>
      </c>
      <c r="D301" s="7" t="s">
        <v>59</v>
      </c>
      <c r="E301" s="7" t="s">
        <v>574</v>
      </c>
      <c r="F301" s="90" t="s">
        <v>51</v>
      </c>
      <c r="G301" s="9">
        <v>65</v>
      </c>
      <c r="H301" s="112" t="s">
        <v>40</v>
      </c>
      <c r="I301" s="11" t="s">
        <v>392</v>
      </c>
      <c r="J301" s="12">
        <v>44999</v>
      </c>
      <c r="O301" s="4" t="str">
        <f t="shared" si="32"/>
        <v/>
      </c>
      <c r="P301" s="4" t="str">
        <f t="shared" si="33"/>
        <v/>
      </c>
      <c r="Q301" s="4" t="str">
        <f t="shared" si="34"/>
        <v/>
      </c>
      <c r="R301" s="4" t="str">
        <f t="shared" si="35"/>
        <v/>
      </c>
    </row>
    <row r="302" customHeight="1" spans="1:18">
      <c r="A302" s="83">
        <v>289</v>
      </c>
      <c r="B302" s="36" t="s">
        <v>179</v>
      </c>
      <c r="C302" s="36" t="s">
        <v>575</v>
      </c>
      <c r="D302" s="36" t="s">
        <v>59</v>
      </c>
      <c r="E302" s="36" t="s">
        <v>576</v>
      </c>
      <c r="F302" s="91" t="s">
        <v>233</v>
      </c>
      <c r="G302" s="92">
        <v>108</v>
      </c>
      <c r="H302" s="36" t="s">
        <v>95</v>
      </c>
      <c r="I302" s="120"/>
      <c r="J302" s="56">
        <v>45007</v>
      </c>
      <c r="K302" s="57">
        <v>128</v>
      </c>
      <c r="L302" s="57">
        <v>7389.8</v>
      </c>
      <c r="M302" s="57">
        <v>28383.29</v>
      </c>
      <c r="O302" s="4" t="str">
        <f t="shared" si="32"/>
        <v/>
      </c>
      <c r="P302" s="4" t="str">
        <f t="shared" si="33"/>
        <v/>
      </c>
      <c r="Q302" s="4" t="str">
        <f t="shared" si="34"/>
        <v/>
      </c>
      <c r="R302" s="4" t="str">
        <f t="shared" si="35"/>
        <v/>
      </c>
    </row>
    <row r="303" customHeight="1" spans="1:18">
      <c r="A303" s="83">
        <v>291</v>
      </c>
      <c r="B303" s="36" t="s">
        <v>577</v>
      </c>
      <c r="C303" s="36" t="s">
        <v>578</v>
      </c>
      <c r="D303" s="36" t="s">
        <v>59</v>
      </c>
      <c r="E303" s="36" t="s">
        <v>579</v>
      </c>
      <c r="F303" s="91" t="s">
        <v>17</v>
      </c>
      <c r="G303" s="92">
        <v>13.8</v>
      </c>
      <c r="H303" s="41" t="s">
        <v>40</v>
      </c>
      <c r="I303" s="106" t="s">
        <v>530</v>
      </c>
      <c r="J303" s="56">
        <v>45023</v>
      </c>
      <c r="K303" s="57">
        <v>164</v>
      </c>
      <c r="L303" s="57">
        <v>1570.48</v>
      </c>
      <c r="M303" s="57">
        <v>10337.88</v>
      </c>
      <c r="O303" s="4" t="str">
        <f t="shared" si="32"/>
        <v/>
      </c>
      <c r="P303" s="4" t="str">
        <f t="shared" si="33"/>
        <v/>
      </c>
      <c r="Q303" s="4" t="str">
        <f t="shared" si="34"/>
        <v/>
      </c>
      <c r="R303" s="4" t="str">
        <f t="shared" si="35"/>
        <v/>
      </c>
    </row>
    <row r="304" customHeight="1" spans="1:18">
      <c r="A304" s="83">
        <v>291</v>
      </c>
      <c r="B304" s="36" t="s">
        <v>577</v>
      </c>
      <c r="C304" s="36" t="s">
        <v>578</v>
      </c>
      <c r="D304" s="36" t="s">
        <v>59</v>
      </c>
      <c r="E304" s="36" t="s">
        <v>580</v>
      </c>
      <c r="F304" s="91" t="s">
        <v>33</v>
      </c>
      <c r="G304" s="92">
        <v>15.8</v>
      </c>
      <c r="H304" s="41" t="s">
        <v>40</v>
      </c>
      <c r="I304" s="106" t="s">
        <v>530</v>
      </c>
      <c r="J304" s="56">
        <v>45023</v>
      </c>
      <c r="K304" s="57"/>
      <c r="L304" s="57"/>
      <c r="M304" s="57"/>
      <c r="O304" s="4" t="str">
        <f t="shared" si="32"/>
        <v/>
      </c>
      <c r="P304" s="4" t="str">
        <f t="shared" si="33"/>
        <v/>
      </c>
      <c r="Q304" s="4" t="str">
        <f t="shared" si="34"/>
        <v/>
      </c>
      <c r="R304" s="4" t="str">
        <f t="shared" si="35"/>
        <v/>
      </c>
    </row>
    <row r="305" customHeight="1" spans="1:18">
      <c r="A305" s="83">
        <v>291</v>
      </c>
      <c r="B305" s="36" t="s">
        <v>577</v>
      </c>
      <c r="C305" s="36" t="s">
        <v>578</v>
      </c>
      <c r="D305" s="36" t="s">
        <v>59</v>
      </c>
      <c r="E305" s="36" t="s">
        <v>581</v>
      </c>
      <c r="F305" s="91" t="s">
        <v>20</v>
      </c>
      <c r="G305" s="92">
        <v>16.8</v>
      </c>
      <c r="H305" s="41" t="s">
        <v>40</v>
      </c>
      <c r="I305" s="106" t="s">
        <v>582</v>
      </c>
      <c r="J305" s="56">
        <v>45013</v>
      </c>
      <c r="K305" s="57"/>
      <c r="L305" s="57"/>
      <c r="M305" s="57"/>
      <c r="O305" s="4" t="str">
        <f t="shared" si="32"/>
        <v/>
      </c>
      <c r="P305" s="4" t="str">
        <f t="shared" si="33"/>
        <v/>
      </c>
      <c r="Q305" s="4" t="str">
        <f t="shared" si="34"/>
        <v/>
      </c>
      <c r="R305" s="4" t="str">
        <f t="shared" si="35"/>
        <v/>
      </c>
    </row>
    <row r="306" customHeight="1" spans="1:18">
      <c r="A306" s="6">
        <v>292</v>
      </c>
      <c r="B306" s="7" t="s">
        <v>48</v>
      </c>
      <c r="C306" s="7" t="s">
        <v>583</v>
      </c>
      <c r="D306" s="7" t="s">
        <v>160</v>
      </c>
      <c r="E306" s="7" t="s">
        <v>584</v>
      </c>
      <c r="F306" s="90" t="s">
        <v>389</v>
      </c>
      <c r="G306" s="9">
        <v>18.8</v>
      </c>
      <c r="H306" s="112" t="s">
        <v>40</v>
      </c>
      <c r="I306" s="11" t="s">
        <v>585</v>
      </c>
      <c r="J306" s="12">
        <v>45019</v>
      </c>
      <c r="K306" s="79">
        <v>214</v>
      </c>
      <c r="L306" s="79">
        <v>2020.62</v>
      </c>
      <c r="M306" s="79">
        <v>3452.06</v>
      </c>
      <c r="O306" s="4" t="str">
        <f t="shared" si="32"/>
        <v/>
      </c>
      <c r="P306" s="4" t="str">
        <f t="shared" si="33"/>
        <v/>
      </c>
      <c r="Q306" s="4" t="str">
        <f t="shared" si="34"/>
        <v/>
      </c>
      <c r="R306" s="4" t="str">
        <f t="shared" si="35"/>
        <v/>
      </c>
    </row>
    <row r="307" customHeight="1" spans="1:18">
      <c r="A307" s="123">
        <v>292</v>
      </c>
      <c r="B307" s="124" t="s">
        <v>48</v>
      </c>
      <c r="C307" s="124" t="s">
        <v>586</v>
      </c>
      <c r="D307" s="124" t="s">
        <v>160</v>
      </c>
      <c r="E307" s="7" t="s">
        <v>587</v>
      </c>
      <c r="F307" s="128" t="s">
        <v>389</v>
      </c>
      <c r="G307" s="9">
        <v>19.8</v>
      </c>
      <c r="H307" s="10" t="s">
        <v>95</v>
      </c>
      <c r="I307" s="11" t="s">
        <v>585</v>
      </c>
      <c r="J307" s="12">
        <v>45019</v>
      </c>
      <c r="K307" s="63"/>
      <c r="L307" s="63"/>
      <c r="M307" s="63"/>
      <c r="O307" s="4" t="str">
        <f t="shared" si="32"/>
        <v/>
      </c>
      <c r="P307" s="4" t="str">
        <f t="shared" si="33"/>
        <v/>
      </c>
      <c r="Q307" s="4" t="str">
        <f t="shared" si="34"/>
        <v/>
      </c>
      <c r="R307" s="4" t="str">
        <f t="shared" si="35"/>
        <v/>
      </c>
    </row>
    <row r="308" customHeight="1" spans="1:18">
      <c r="A308" s="83">
        <v>293</v>
      </c>
      <c r="B308" s="36" t="s">
        <v>48</v>
      </c>
      <c r="C308" s="36" t="s">
        <v>588</v>
      </c>
      <c r="D308" s="36" t="s">
        <v>167</v>
      </c>
      <c r="E308" s="36" t="s">
        <v>589</v>
      </c>
      <c r="F308" s="91" t="s">
        <v>590</v>
      </c>
      <c r="G308" s="92">
        <v>48</v>
      </c>
      <c r="H308" s="41" t="s">
        <v>40</v>
      </c>
      <c r="I308" s="120" t="s">
        <v>585</v>
      </c>
      <c r="J308" s="56">
        <v>45019</v>
      </c>
      <c r="K308" s="57">
        <v>2</v>
      </c>
      <c r="L308" s="57">
        <v>44.46</v>
      </c>
      <c r="M308" s="57">
        <v>355.27</v>
      </c>
      <c r="O308" s="4" t="str">
        <f t="shared" si="32"/>
        <v/>
      </c>
      <c r="P308" s="4" t="str">
        <f t="shared" si="33"/>
        <v/>
      </c>
      <c r="Q308" s="4" t="str">
        <f t="shared" si="34"/>
        <v/>
      </c>
      <c r="R308" s="4" t="str">
        <f t="shared" si="35"/>
        <v/>
      </c>
    </row>
    <row r="309" customHeight="1" spans="1:18">
      <c r="A309" s="6">
        <v>294</v>
      </c>
      <c r="B309" s="7" t="s">
        <v>82</v>
      </c>
      <c r="C309" s="7" t="s">
        <v>591</v>
      </c>
      <c r="D309" s="7" t="s">
        <v>15</v>
      </c>
      <c r="E309" s="7" t="s">
        <v>592</v>
      </c>
      <c r="F309" s="90" t="s">
        <v>17</v>
      </c>
      <c r="G309" s="9">
        <v>78</v>
      </c>
      <c r="H309" s="40" t="s">
        <v>40</v>
      </c>
      <c r="J309" s="12">
        <v>45019</v>
      </c>
      <c r="K309" s="13">
        <v>63</v>
      </c>
      <c r="L309" s="13">
        <v>2481.12</v>
      </c>
      <c r="M309" s="13">
        <v>4634.46</v>
      </c>
      <c r="O309" s="4" t="str">
        <f t="shared" si="32"/>
        <v/>
      </c>
      <c r="P309" s="4" t="str">
        <f t="shared" si="33"/>
        <v/>
      </c>
      <c r="Q309" s="4" t="str">
        <f t="shared" si="34"/>
        <v/>
      </c>
      <c r="R309" s="4" t="str">
        <f t="shared" si="35"/>
        <v/>
      </c>
    </row>
    <row r="310" customHeight="1" spans="1:18">
      <c r="A310" s="6">
        <v>294</v>
      </c>
      <c r="B310" s="7" t="s">
        <v>82</v>
      </c>
      <c r="C310" s="7" t="s">
        <v>593</v>
      </c>
      <c r="D310" s="7" t="s">
        <v>15</v>
      </c>
      <c r="E310" s="7" t="s">
        <v>594</v>
      </c>
      <c r="F310" s="90" t="s">
        <v>17</v>
      </c>
      <c r="G310" s="9">
        <v>128</v>
      </c>
      <c r="H310" s="40" t="s">
        <v>40</v>
      </c>
      <c r="J310" s="12">
        <v>45019</v>
      </c>
      <c r="O310" s="4" t="str">
        <f t="shared" si="32"/>
        <v/>
      </c>
      <c r="P310" s="4" t="str">
        <f t="shared" si="33"/>
        <v/>
      </c>
      <c r="Q310" s="4" t="str">
        <f t="shared" si="34"/>
        <v/>
      </c>
      <c r="R310" s="4" t="str">
        <f t="shared" si="35"/>
        <v/>
      </c>
    </row>
    <row r="311" customHeight="1" spans="1:18">
      <c r="A311" s="82">
        <v>296</v>
      </c>
      <c r="B311" s="24" t="s">
        <v>67</v>
      </c>
      <c r="C311" s="71" t="s">
        <v>595</v>
      </c>
      <c r="D311" s="71" t="s">
        <v>15</v>
      </c>
      <c r="E311" s="71" t="s">
        <v>596</v>
      </c>
      <c r="F311" s="88" t="s">
        <v>17</v>
      </c>
      <c r="G311" s="89">
        <v>35.8</v>
      </c>
      <c r="H311" s="47" t="s">
        <v>54</v>
      </c>
      <c r="I311" s="121" t="s">
        <v>30</v>
      </c>
      <c r="J311" s="61">
        <v>45026</v>
      </c>
      <c r="K311" s="13">
        <v>10</v>
      </c>
      <c r="L311" s="13">
        <v>196.31</v>
      </c>
      <c r="M311" s="13">
        <v>314.12</v>
      </c>
      <c r="O311" s="4" t="str">
        <f t="shared" si="32"/>
        <v/>
      </c>
      <c r="P311" s="4" t="str">
        <f t="shared" si="33"/>
        <v/>
      </c>
      <c r="Q311" s="4" t="str">
        <f t="shared" si="34"/>
        <v/>
      </c>
      <c r="R311" s="4" t="str">
        <f t="shared" si="35"/>
        <v/>
      </c>
    </row>
    <row r="312" customHeight="1" spans="1:18">
      <c r="A312" s="6">
        <v>298</v>
      </c>
      <c r="B312" s="20" t="s">
        <v>420</v>
      </c>
      <c r="C312" s="7" t="s">
        <v>597</v>
      </c>
      <c r="D312" s="58" t="s">
        <v>598</v>
      </c>
      <c r="E312" s="7" t="s">
        <v>599</v>
      </c>
      <c r="F312" s="58" t="s">
        <v>29</v>
      </c>
      <c r="G312" s="9">
        <v>12.8</v>
      </c>
      <c r="H312" s="40" t="s">
        <v>40</v>
      </c>
      <c r="I312" s="11" t="s">
        <v>600</v>
      </c>
      <c r="J312" s="12">
        <v>45026</v>
      </c>
      <c r="K312" s="13">
        <v>67</v>
      </c>
      <c r="L312" s="13">
        <v>379.65</v>
      </c>
      <c r="M312" s="13">
        <v>3070.99</v>
      </c>
      <c r="O312" s="4" t="str">
        <f t="shared" si="32"/>
        <v/>
      </c>
      <c r="P312" s="4" t="str">
        <f t="shared" si="33"/>
        <v/>
      </c>
      <c r="Q312" s="4" t="str">
        <f t="shared" si="34"/>
        <v/>
      </c>
      <c r="R312" s="4" t="str">
        <f t="shared" si="35"/>
        <v/>
      </c>
    </row>
    <row r="313" customHeight="1" spans="1:18">
      <c r="A313" s="6">
        <v>298</v>
      </c>
      <c r="B313" s="20" t="s">
        <v>420</v>
      </c>
      <c r="C313" s="7" t="s">
        <v>601</v>
      </c>
      <c r="D313" s="58" t="s">
        <v>598</v>
      </c>
      <c r="E313" s="7" t="s">
        <v>602</v>
      </c>
      <c r="F313" s="7" t="s">
        <v>17</v>
      </c>
      <c r="G313" s="9">
        <v>15.8</v>
      </c>
      <c r="H313" s="40" t="s">
        <v>40</v>
      </c>
      <c r="I313" s="11" t="s">
        <v>600</v>
      </c>
      <c r="J313" s="12">
        <v>45026</v>
      </c>
      <c r="O313" s="4" t="str">
        <f t="shared" si="32"/>
        <v/>
      </c>
      <c r="P313" s="4" t="str">
        <f t="shared" si="33"/>
        <v/>
      </c>
      <c r="Q313" s="4" t="str">
        <f t="shared" si="34"/>
        <v/>
      </c>
      <c r="R313" s="4" t="str">
        <f t="shared" si="35"/>
        <v/>
      </c>
    </row>
    <row r="314" customHeight="1" spans="1:18">
      <c r="A314" s="6">
        <v>298</v>
      </c>
      <c r="B314" s="20" t="s">
        <v>420</v>
      </c>
      <c r="C314" s="7" t="s">
        <v>603</v>
      </c>
      <c r="D314" s="58" t="s">
        <v>604</v>
      </c>
      <c r="E314" s="7" t="s">
        <v>605</v>
      </c>
      <c r="F314" s="58" t="s">
        <v>29</v>
      </c>
      <c r="G314" s="9">
        <v>12.8</v>
      </c>
      <c r="H314" s="40" t="s">
        <v>40</v>
      </c>
      <c r="I314" s="11" t="s">
        <v>600</v>
      </c>
      <c r="J314" s="12">
        <v>45026</v>
      </c>
      <c r="O314" s="4" t="str">
        <f t="shared" si="32"/>
        <v/>
      </c>
      <c r="P314" s="4" t="str">
        <f t="shared" si="33"/>
        <v/>
      </c>
      <c r="Q314" s="4" t="str">
        <f t="shared" si="34"/>
        <v/>
      </c>
      <c r="R314" s="4" t="str">
        <f t="shared" si="35"/>
        <v/>
      </c>
    </row>
    <row r="315" customHeight="1" spans="1:18">
      <c r="A315" s="6">
        <v>298</v>
      </c>
      <c r="B315" s="20" t="s">
        <v>420</v>
      </c>
      <c r="C315" s="7" t="s">
        <v>606</v>
      </c>
      <c r="D315" s="58" t="s">
        <v>604</v>
      </c>
      <c r="E315" s="7" t="s">
        <v>607</v>
      </c>
      <c r="F315" s="7" t="s">
        <v>17</v>
      </c>
      <c r="G315" s="9">
        <v>15.8</v>
      </c>
      <c r="H315" s="40" t="s">
        <v>40</v>
      </c>
      <c r="I315" s="11" t="s">
        <v>600</v>
      </c>
      <c r="J315" s="12">
        <v>45026</v>
      </c>
      <c r="O315" s="4" t="str">
        <f t="shared" si="32"/>
        <v/>
      </c>
      <c r="P315" s="4" t="str">
        <f t="shared" si="33"/>
        <v/>
      </c>
      <c r="Q315" s="4" t="str">
        <f t="shared" si="34"/>
        <v/>
      </c>
      <c r="R315" s="4" t="str">
        <f t="shared" si="35"/>
        <v/>
      </c>
    </row>
    <row r="316" customHeight="1" spans="1:18">
      <c r="A316" s="6">
        <v>298</v>
      </c>
      <c r="B316" s="20" t="s">
        <v>420</v>
      </c>
      <c r="C316" s="7" t="s">
        <v>608</v>
      </c>
      <c r="D316" s="58" t="s">
        <v>609</v>
      </c>
      <c r="E316" s="7" t="s">
        <v>610</v>
      </c>
      <c r="F316" s="58" t="s">
        <v>29</v>
      </c>
      <c r="G316" s="9">
        <v>12.8</v>
      </c>
      <c r="H316" s="40" t="s">
        <v>40</v>
      </c>
      <c r="I316" s="11" t="s">
        <v>600</v>
      </c>
      <c r="J316" s="12">
        <v>45026</v>
      </c>
      <c r="O316" s="4" t="str">
        <f t="shared" si="32"/>
        <v/>
      </c>
      <c r="P316" s="4" t="str">
        <f t="shared" si="33"/>
        <v/>
      </c>
      <c r="Q316" s="4" t="str">
        <f t="shared" si="34"/>
        <v/>
      </c>
      <c r="R316" s="4" t="str">
        <f t="shared" si="35"/>
        <v/>
      </c>
    </row>
    <row r="317" customHeight="1" spans="1:18">
      <c r="A317" s="6">
        <v>298</v>
      </c>
      <c r="B317" s="20" t="s">
        <v>420</v>
      </c>
      <c r="C317" s="7" t="s">
        <v>611</v>
      </c>
      <c r="D317" s="58" t="s">
        <v>609</v>
      </c>
      <c r="E317" s="7" t="s">
        <v>612</v>
      </c>
      <c r="F317" s="7" t="s">
        <v>17</v>
      </c>
      <c r="G317" s="9">
        <v>15.8</v>
      </c>
      <c r="H317" s="40" t="s">
        <v>40</v>
      </c>
      <c r="I317" s="11" t="s">
        <v>600</v>
      </c>
      <c r="J317" s="12">
        <v>45026</v>
      </c>
      <c r="O317" s="4" t="str">
        <f>IFERROR(VLOOKUP(E317,S:W,2,FALSE),"")</f>
        <v/>
      </c>
      <c r="P317" s="4" t="str">
        <f>IFERROR(VLOOKUP(E317,S:W,3,FALSE),"")</f>
        <v/>
      </c>
      <c r="Q317" s="4" t="str">
        <f>IFERROR(VLOOKUP(E317,S:W,4,FALSE),"")</f>
        <v/>
      </c>
      <c r="R317" s="4" t="str">
        <f>IFERROR(VLOOKUP(E317,S:W,5,FALSE),"")</f>
        <v/>
      </c>
    </row>
    <row r="318" customHeight="1" spans="1:18">
      <c r="A318" s="6">
        <v>298</v>
      </c>
      <c r="B318" s="20" t="s">
        <v>420</v>
      </c>
      <c r="C318" s="7" t="s">
        <v>613</v>
      </c>
      <c r="D318" s="58" t="s">
        <v>614</v>
      </c>
      <c r="E318" s="7" t="s">
        <v>615</v>
      </c>
      <c r="F318" s="7" t="s">
        <v>29</v>
      </c>
      <c r="G318" s="9">
        <v>12.8</v>
      </c>
      <c r="H318" s="40" t="s">
        <v>40</v>
      </c>
      <c r="I318" s="11" t="s">
        <v>600</v>
      </c>
      <c r="J318" s="12">
        <v>45026</v>
      </c>
      <c r="O318" s="4" t="str">
        <f>IFERROR(VLOOKUP(E318,S:W,2,FALSE),"")</f>
        <v/>
      </c>
      <c r="P318" s="4" t="str">
        <f>IFERROR(VLOOKUP(E318,S:W,3,FALSE),"")</f>
        <v/>
      </c>
      <c r="Q318" s="4" t="str">
        <f>IFERROR(VLOOKUP(E318,S:W,4,FALSE),"")</f>
        <v/>
      </c>
      <c r="R318" s="4" t="str">
        <f>IFERROR(VLOOKUP(E318,S:W,5,FALSE),"")</f>
        <v/>
      </c>
    </row>
    <row r="319" customHeight="1" spans="1:18">
      <c r="A319" s="6">
        <v>298</v>
      </c>
      <c r="B319" s="20" t="s">
        <v>420</v>
      </c>
      <c r="C319" s="7" t="s">
        <v>616</v>
      </c>
      <c r="D319" s="58" t="s">
        <v>614</v>
      </c>
      <c r="E319" s="7" t="s">
        <v>617</v>
      </c>
      <c r="F319" s="7" t="s">
        <v>17</v>
      </c>
      <c r="G319" s="9">
        <v>15.8</v>
      </c>
      <c r="H319" s="40" t="s">
        <v>40</v>
      </c>
      <c r="I319" s="11" t="s">
        <v>600</v>
      </c>
      <c r="J319" s="12">
        <v>45026</v>
      </c>
      <c r="O319" s="4" t="str">
        <f>IFERROR(VLOOKUP(E319,S:W,2,FALSE),"")</f>
        <v/>
      </c>
      <c r="P319" s="4" t="str">
        <f>IFERROR(VLOOKUP(E319,S:W,3,FALSE),"")</f>
        <v/>
      </c>
      <c r="Q319" s="4" t="str">
        <f>IFERROR(VLOOKUP(E319,S:W,4,FALSE),"")</f>
        <v/>
      </c>
      <c r="R319" s="4" t="str">
        <f>IFERROR(VLOOKUP(E319,S:W,5,FALSE),"")</f>
        <v/>
      </c>
    </row>
    <row r="320" customHeight="1" spans="1:18">
      <c r="A320" s="83">
        <v>299</v>
      </c>
      <c r="B320" s="18" t="s">
        <v>67</v>
      </c>
      <c r="C320" s="36" t="s">
        <v>618</v>
      </c>
      <c r="D320" s="36" t="s">
        <v>15</v>
      </c>
      <c r="E320" s="126" t="s">
        <v>619</v>
      </c>
      <c r="F320" s="91" t="s">
        <v>17</v>
      </c>
      <c r="G320" s="92">
        <v>29.8</v>
      </c>
      <c r="H320" s="118" t="s">
        <v>95</v>
      </c>
      <c r="I320" s="120"/>
      <c r="J320" s="56">
        <v>45027</v>
      </c>
      <c r="K320" s="57">
        <v>359</v>
      </c>
      <c r="L320" s="57">
        <v>6238.2</v>
      </c>
      <c r="M320" s="57">
        <v>60293.02</v>
      </c>
      <c r="O320" s="4" t="str">
        <f>IFERROR(VLOOKUP(E320,S:W,2,FALSE),"")</f>
        <v/>
      </c>
      <c r="P320" s="4" t="str">
        <f>IFERROR(VLOOKUP(E320,S:W,3,FALSE),"")</f>
        <v/>
      </c>
      <c r="Q320" s="4" t="str">
        <f>IFERROR(VLOOKUP(E320,S:W,4,FALSE),"")</f>
        <v/>
      </c>
      <c r="R320" s="4" t="str">
        <f>IFERROR(VLOOKUP(E320,S:W,5,FALSE),"")</f>
        <v/>
      </c>
    </row>
    <row r="321" customHeight="1" spans="1:18">
      <c r="A321" s="83">
        <v>299</v>
      </c>
      <c r="B321" s="18" t="s">
        <v>67</v>
      </c>
      <c r="C321" s="36" t="s">
        <v>620</v>
      </c>
      <c r="D321" s="36" t="s">
        <v>15</v>
      </c>
      <c r="E321" s="126" t="s">
        <v>621</v>
      </c>
      <c r="F321" s="91" t="s">
        <v>20</v>
      </c>
      <c r="G321" s="92">
        <v>37.8</v>
      </c>
      <c r="H321" s="118" t="s">
        <v>95</v>
      </c>
      <c r="I321" s="120"/>
      <c r="J321" s="56">
        <v>45027</v>
      </c>
      <c r="K321" s="57"/>
      <c r="L321" s="57"/>
      <c r="M321" s="57"/>
      <c r="O321" s="4" t="str">
        <f>IFERROR(VLOOKUP(E321,S:W,2,FALSE),"")</f>
        <v/>
      </c>
      <c r="P321" s="4" t="str">
        <f>IFERROR(VLOOKUP(E321,S:W,3,FALSE),"")</f>
        <v/>
      </c>
      <c r="Q321" s="4" t="str">
        <f>IFERROR(VLOOKUP(E321,S:W,4,FALSE),"")</f>
        <v/>
      </c>
      <c r="R321" s="4" t="str">
        <f>IFERROR(VLOOKUP(E321,S:W,5,FALSE),"")</f>
        <v/>
      </c>
    </row>
    <row r="322" customHeight="1" spans="1:18">
      <c r="A322" s="83">
        <v>301</v>
      </c>
      <c r="B322" s="36" t="s">
        <v>82</v>
      </c>
      <c r="C322" s="36" t="s">
        <v>622</v>
      </c>
      <c r="D322" s="122" t="s">
        <v>15</v>
      </c>
      <c r="E322" s="126" t="s">
        <v>623</v>
      </c>
      <c r="F322" s="91" t="s">
        <v>17</v>
      </c>
      <c r="G322" s="92">
        <v>65</v>
      </c>
      <c r="H322" s="110" t="s">
        <v>40</v>
      </c>
      <c r="I322" s="120"/>
      <c r="J322" s="56">
        <v>45030</v>
      </c>
      <c r="K322" s="57">
        <v>152</v>
      </c>
      <c r="L322" s="57">
        <v>6430.06</v>
      </c>
      <c r="M322" s="57">
        <v>95079.05</v>
      </c>
      <c r="O322" s="4" t="str">
        <f>IFERROR(VLOOKUP(E322,S:W,2,FALSE),"")</f>
        <v/>
      </c>
      <c r="P322" s="4" t="str">
        <f>IFERROR(VLOOKUP(E322,S:W,3,FALSE),"")</f>
        <v/>
      </c>
      <c r="Q322" s="4" t="str">
        <f>IFERROR(VLOOKUP(E322,S:W,4,FALSE),"")</f>
        <v/>
      </c>
      <c r="R322" s="4" t="str">
        <f>IFERROR(VLOOKUP(E322,S:W,5,FALSE),"")</f>
        <v/>
      </c>
    </row>
    <row r="323" customHeight="1" spans="1:18">
      <c r="A323" s="83">
        <v>301</v>
      </c>
      <c r="B323" s="36" t="s">
        <v>82</v>
      </c>
      <c r="C323" s="36" t="s">
        <v>622</v>
      </c>
      <c r="D323" s="36" t="s">
        <v>15</v>
      </c>
      <c r="E323" s="126" t="s">
        <v>624</v>
      </c>
      <c r="F323" s="91" t="s">
        <v>33</v>
      </c>
      <c r="G323" s="92">
        <v>79</v>
      </c>
      <c r="H323" s="110" t="s">
        <v>40</v>
      </c>
      <c r="I323" s="120"/>
      <c r="J323" s="56">
        <v>45030</v>
      </c>
      <c r="K323" s="57"/>
      <c r="L323" s="57"/>
      <c r="M323" s="57"/>
      <c r="O323" s="4" t="str">
        <f>IFERROR(VLOOKUP(E323,S:W,2,FALSE),"")</f>
        <v/>
      </c>
      <c r="P323" s="4" t="str">
        <f>IFERROR(VLOOKUP(E323,S:W,3,FALSE),"")</f>
        <v/>
      </c>
      <c r="Q323" s="4" t="str">
        <f>IFERROR(VLOOKUP(E323,S:W,4,FALSE),"")</f>
        <v/>
      </c>
      <c r="R323" s="4" t="str">
        <f>IFERROR(VLOOKUP(E323,S:W,5,FALSE),"")</f>
        <v/>
      </c>
    </row>
    <row r="324" customHeight="1" spans="1:18">
      <c r="A324" s="83">
        <v>301</v>
      </c>
      <c r="B324" s="36" t="s">
        <v>82</v>
      </c>
      <c r="C324" s="36" t="s">
        <v>622</v>
      </c>
      <c r="D324" s="122" t="s">
        <v>15</v>
      </c>
      <c r="E324" s="126" t="s">
        <v>625</v>
      </c>
      <c r="F324" s="91" t="s">
        <v>20</v>
      </c>
      <c r="G324" s="92">
        <v>98</v>
      </c>
      <c r="H324" s="110" t="s">
        <v>40</v>
      </c>
      <c r="I324" s="120"/>
      <c r="J324" s="56">
        <v>45030</v>
      </c>
      <c r="K324" s="57"/>
      <c r="L324" s="57"/>
      <c r="M324" s="57"/>
      <c r="O324" s="4" t="str">
        <f>IFERROR(VLOOKUP(E324,S:W,2,FALSE),"")</f>
        <v/>
      </c>
      <c r="P324" s="4" t="str">
        <f>IFERROR(VLOOKUP(E324,S:W,3,FALSE),"")</f>
        <v/>
      </c>
      <c r="Q324" s="4" t="str">
        <f>IFERROR(VLOOKUP(E324,S:W,4,FALSE),"")</f>
        <v/>
      </c>
      <c r="R324" s="4" t="str">
        <f>IFERROR(VLOOKUP(E324,S:W,5,FALSE),"")</f>
        <v/>
      </c>
    </row>
    <row r="325" customHeight="1" spans="1:18">
      <c r="A325" s="6">
        <v>302</v>
      </c>
      <c r="B325" s="7" t="s">
        <v>285</v>
      </c>
      <c r="C325" s="7" t="s">
        <v>626</v>
      </c>
      <c r="D325" s="7" t="s">
        <v>15</v>
      </c>
      <c r="E325" s="125" t="s">
        <v>627</v>
      </c>
      <c r="F325" s="90" t="s">
        <v>51</v>
      </c>
      <c r="G325" s="9">
        <v>98</v>
      </c>
      <c r="H325" s="40" t="s">
        <v>40</v>
      </c>
      <c r="J325" s="12">
        <v>45030</v>
      </c>
      <c r="K325" s="13">
        <v>42</v>
      </c>
      <c r="L325" s="13">
        <v>2477.92</v>
      </c>
      <c r="M325" s="13">
        <v>4660.84</v>
      </c>
      <c r="O325" s="4" t="str">
        <f>IFERROR(VLOOKUP(E325,S:W,2,FALSE),"")</f>
        <v/>
      </c>
      <c r="P325" s="4" t="str">
        <f>IFERROR(VLOOKUP(E325,S:W,3,FALSE),"")</f>
        <v/>
      </c>
      <c r="Q325" s="4" t="str">
        <f>IFERROR(VLOOKUP(E325,S:W,4,FALSE),"")</f>
        <v/>
      </c>
      <c r="R325" s="4" t="str">
        <f>IFERROR(VLOOKUP(E325,S:W,5,FALSE),"")</f>
        <v/>
      </c>
    </row>
    <row r="326" customHeight="1" spans="1:18">
      <c r="A326" s="83">
        <v>303</v>
      </c>
      <c r="B326" s="36" t="s">
        <v>485</v>
      </c>
      <c r="C326" s="36" t="s">
        <v>628</v>
      </c>
      <c r="D326" s="36" t="s">
        <v>59</v>
      </c>
      <c r="E326" s="36" t="s">
        <v>629</v>
      </c>
      <c r="F326" s="91" t="s">
        <v>125</v>
      </c>
      <c r="G326" s="92">
        <v>118</v>
      </c>
      <c r="H326" s="41" t="s">
        <v>40</v>
      </c>
      <c r="I326" s="120" t="s">
        <v>468</v>
      </c>
      <c r="J326" s="56">
        <v>45034</v>
      </c>
      <c r="K326" s="57">
        <v>0</v>
      </c>
      <c r="L326" s="57">
        <v>0</v>
      </c>
      <c r="M326" s="57">
        <v>1954.26</v>
      </c>
      <c r="O326" s="4" t="str">
        <f>IFERROR(VLOOKUP(E326,S:W,2,FALSE),"")</f>
        <v/>
      </c>
      <c r="P326" s="4" t="str">
        <f>IFERROR(VLOOKUP(E326,S:W,3,FALSE),"")</f>
        <v/>
      </c>
      <c r="Q326" s="4" t="str">
        <f>IFERROR(VLOOKUP(E326,S:W,4,FALSE),"")</f>
        <v/>
      </c>
      <c r="R326" s="4" t="str">
        <f>IFERROR(VLOOKUP(E326,S:W,5,FALSE),"")</f>
        <v/>
      </c>
    </row>
    <row r="327" customHeight="1" spans="1:18">
      <c r="A327" s="6">
        <v>304</v>
      </c>
      <c r="B327" s="7" t="s">
        <v>122</v>
      </c>
      <c r="C327" s="7" t="s">
        <v>630</v>
      </c>
      <c r="D327" s="7" t="s">
        <v>631</v>
      </c>
      <c r="E327" s="7" t="s">
        <v>632</v>
      </c>
      <c r="F327" s="90" t="s">
        <v>125</v>
      </c>
      <c r="G327" s="9">
        <v>8.8</v>
      </c>
      <c r="H327" s="40" t="s">
        <v>40</v>
      </c>
      <c r="J327" s="12">
        <v>45034</v>
      </c>
      <c r="K327" s="13">
        <v>13</v>
      </c>
      <c r="L327" s="13">
        <v>27.3</v>
      </c>
      <c r="M327" s="13">
        <v>37.8</v>
      </c>
      <c r="O327" s="4" t="str">
        <f>IFERROR(VLOOKUP(E327,S:W,2,FALSE),"")</f>
        <v/>
      </c>
      <c r="P327" s="4" t="str">
        <f>IFERROR(VLOOKUP(E327,S:W,3,FALSE),"")</f>
        <v/>
      </c>
      <c r="Q327" s="4" t="str">
        <f>IFERROR(VLOOKUP(E327,S:W,4,FALSE),"")</f>
        <v/>
      </c>
      <c r="R327" s="4" t="str">
        <f>IFERROR(VLOOKUP(E327,S:W,5,FALSE),"")</f>
        <v/>
      </c>
    </row>
    <row r="328" customHeight="1" spans="1:18">
      <c r="A328" s="83">
        <v>305</v>
      </c>
      <c r="B328" s="36" t="s">
        <v>82</v>
      </c>
      <c r="C328" s="36" t="s">
        <v>633</v>
      </c>
      <c r="D328" s="122" t="s">
        <v>15</v>
      </c>
      <c r="E328" s="126" t="s">
        <v>634</v>
      </c>
      <c r="F328" s="91" t="s">
        <v>17</v>
      </c>
      <c r="G328" s="92">
        <v>66</v>
      </c>
      <c r="H328" s="41" t="s">
        <v>40</v>
      </c>
      <c r="I328" s="120" t="s">
        <v>30</v>
      </c>
      <c r="J328" s="56">
        <v>45037</v>
      </c>
      <c r="K328" s="57">
        <v>134</v>
      </c>
      <c r="L328" s="57">
        <v>5801.74</v>
      </c>
      <c r="M328" s="57">
        <v>77786.23</v>
      </c>
      <c r="O328" s="4" t="str">
        <f>IFERROR(VLOOKUP(E328,S:W,2,FALSE),"")</f>
        <v/>
      </c>
      <c r="P328" s="4" t="str">
        <f>IFERROR(VLOOKUP(E328,S:W,3,FALSE),"")</f>
        <v/>
      </c>
      <c r="Q328" s="4" t="str">
        <f>IFERROR(VLOOKUP(E328,S:W,4,FALSE),"")</f>
        <v/>
      </c>
      <c r="R328" s="4" t="str">
        <f>IFERROR(VLOOKUP(E328,S:W,5,FALSE),"")</f>
        <v/>
      </c>
    </row>
    <row r="329" customHeight="1" spans="1:18">
      <c r="A329" s="83">
        <v>305</v>
      </c>
      <c r="B329" s="36" t="s">
        <v>82</v>
      </c>
      <c r="C329" s="36" t="s">
        <v>633</v>
      </c>
      <c r="D329" s="122" t="s">
        <v>15</v>
      </c>
      <c r="E329" s="126" t="s">
        <v>635</v>
      </c>
      <c r="F329" s="91" t="s">
        <v>33</v>
      </c>
      <c r="G329" s="92">
        <v>82</v>
      </c>
      <c r="H329" s="41" t="s">
        <v>40</v>
      </c>
      <c r="I329" s="120" t="s">
        <v>30</v>
      </c>
      <c r="J329" s="56">
        <v>45037</v>
      </c>
      <c r="K329" s="57"/>
      <c r="L329" s="57"/>
      <c r="M329" s="57"/>
      <c r="O329" s="4" t="str">
        <f>IFERROR(VLOOKUP(E329,S:W,2,FALSE),"")</f>
        <v/>
      </c>
      <c r="P329" s="4" t="str">
        <f>IFERROR(VLOOKUP(E329,S:W,3,FALSE),"")</f>
        <v/>
      </c>
      <c r="Q329" s="4" t="str">
        <f>IFERROR(VLOOKUP(E329,S:W,4,FALSE),"")</f>
        <v/>
      </c>
      <c r="R329" s="4" t="str">
        <f>IFERROR(VLOOKUP(E329,S:W,5,FALSE),"")</f>
        <v/>
      </c>
    </row>
    <row r="330" customHeight="1" spans="1:18">
      <c r="A330" s="83">
        <v>305</v>
      </c>
      <c r="B330" s="36" t="s">
        <v>82</v>
      </c>
      <c r="C330" s="36" t="s">
        <v>633</v>
      </c>
      <c r="D330" s="122" t="s">
        <v>15</v>
      </c>
      <c r="E330" s="126" t="s">
        <v>636</v>
      </c>
      <c r="F330" s="91" t="s">
        <v>20</v>
      </c>
      <c r="G330" s="92">
        <v>98</v>
      </c>
      <c r="H330" s="41" t="s">
        <v>40</v>
      </c>
      <c r="I330" s="120" t="s">
        <v>30</v>
      </c>
      <c r="J330" s="56">
        <v>45037</v>
      </c>
      <c r="K330" s="57"/>
      <c r="L330" s="57"/>
      <c r="M330" s="57"/>
      <c r="O330" s="4" t="str">
        <f>IFERROR(VLOOKUP(E330,S:W,2,FALSE),"")</f>
        <v/>
      </c>
      <c r="P330" s="4" t="str">
        <f>IFERROR(VLOOKUP(E330,S:W,3,FALSE),"")</f>
        <v/>
      </c>
      <c r="Q330" s="4" t="str">
        <f>IFERROR(VLOOKUP(E330,S:W,4,FALSE),"")</f>
        <v/>
      </c>
      <c r="R330" s="4" t="str">
        <f>IFERROR(VLOOKUP(E330,S:W,5,FALSE),"")</f>
        <v/>
      </c>
    </row>
    <row r="331" customHeight="1" spans="1:18">
      <c r="A331" s="6">
        <v>306</v>
      </c>
      <c r="B331" s="7" t="s">
        <v>90</v>
      </c>
      <c r="C331" s="7" t="s">
        <v>637</v>
      </c>
      <c r="D331" s="84" t="s">
        <v>15</v>
      </c>
      <c r="E331" s="125" t="s">
        <v>638</v>
      </c>
      <c r="F331" s="90" t="s">
        <v>51</v>
      </c>
      <c r="G331" s="9">
        <v>98</v>
      </c>
      <c r="H331" s="7" t="s">
        <v>95</v>
      </c>
      <c r="I331" s="11" t="s">
        <v>30</v>
      </c>
      <c r="J331" s="12">
        <v>45037</v>
      </c>
      <c r="K331" s="13">
        <v>263</v>
      </c>
      <c r="L331" s="13">
        <v>15284.92</v>
      </c>
      <c r="M331" s="13">
        <v>89267.93</v>
      </c>
      <c r="O331" s="4" t="str">
        <f>IFERROR(VLOOKUP(E331,S:W,2,FALSE),"")</f>
        <v/>
      </c>
      <c r="P331" s="4" t="str">
        <f>IFERROR(VLOOKUP(E331,S:W,3,FALSE),"")</f>
        <v/>
      </c>
      <c r="Q331" s="4" t="str">
        <f>IFERROR(VLOOKUP(E331,S:W,4,FALSE),"")</f>
        <v/>
      </c>
      <c r="R331" s="4" t="str">
        <f>IFERROR(VLOOKUP(E331,S:W,5,FALSE),"")</f>
        <v/>
      </c>
    </row>
    <row r="332" s="3" customFormat="1" customHeight="1" spans="1:18">
      <c r="A332" s="6">
        <v>308</v>
      </c>
      <c r="B332" s="7" t="s">
        <v>220</v>
      </c>
      <c r="C332" s="7" t="s">
        <v>639</v>
      </c>
      <c r="D332" s="7" t="s">
        <v>15</v>
      </c>
      <c r="E332" s="7" t="s">
        <v>640</v>
      </c>
      <c r="F332" s="90" t="s">
        <v>191</v>
      </c>
      <c r="G332" s="9">
        <v>95</v>
      </c>
      <c r="H332" s="40" t="s">
        <v>40</v>
      </c>
      <c r="I332" s="11"/>
      <c r="J332" s="12">
        <v>45041</v>
      </c>
      <c r="K332" s="13">
        <v>12</v>
      </c>
      <c r="L332" s="13">
        <v>732.51</v>
      </c>
      <c r="M332" s="13">
        <v>5785.58</v>
      </c>
      <c r="N332" s="14"/>
      <c r="O332" s="4" t="str">
        <f>IFERROR(VLOOKUP(E332,S:W,2,FALSE),"")</f>
        <v/>
      </c>
      <c r="P332" s="4" t="str">
        <f>IFERROR(VLOOKUP(E332,S:W,3,FALSE),"")</f>
        <v/>
      </c>
      <c r="Q332" s="4" t="str">
        <f>IFERROR(VLOOKUP(E332,S:W,4,FALSE),"")</f>
        <v/>
      </c>
      <c r="R332" s="4" t="str">
        <f>IFERROR(VLOOKUP(E332,S:W,5,FALSE),"")</f>
        <v/>
      </c>
    </row>
    <row r="333" customHeight="1" spans="1:18">
      <c r="A333" s="83">
        <v>309</v>
      </c>
      <c r="B333" s="18" t="s">
        <v>641</v>
      </c>
      <c r="C333" s="36" t="s">
        <v>642</v>
      </c>
      <c r="D333" s="36" t="s">
        <v>15</v>
      </c>
      <c r="E333" s="36" t="s">
        <v>643</v>
      </c>
      <c r="F333" s="91" t="s">
        <v>17</v>
      </c>
      <c r="G333" s="92">
        <v>28</v>
      </c>
      <c r="H333" s="110" t="s">
        <v>40</v>
      </c>
      <c r="I333" s="120"/>
      <c r="J333" s="56">
        <v>45041</v>
      </c>
      <c r="K333" s="57">
        <v>225</v>
      </c>
      <c r="L333" s="57">
        <v>3701.37</v>
      </c>
      <c r="M333" s="57">
        <v>752.75</v>
      </c>
      <c r="O333" s="4" t="str">
        <f>IFERROR(VLOOKUP(E333,S:W,2,FALSE),"")</f>
        <v/>
      </c>
      <c r="P333" s="4" t="str">
        <f>IFERROR(VLOOKUP(E333,S:W,3,FALSE),"")</f>
        <v/>
      </c>
      <c r="Q333" s="4" t="str">
        <f>IFERROR(VLOOKUP(E333,S:W,4,FALSE),"")</f>
        <v/>
      </c>
      <c r="R333" s="4" t="str">
        <f>IFERROR(VLOOKUP(E333,S:W,5,FALSE),"")</f>
        <v/>
      </c>
    </row>
    <row r="334" customHeight="1" spans="1:18">
      <c r="A334" s="6">
        <v>309</v>
      </c>
      <c r="B334" s="20" t="s">
        <v>641</v>
      </c>
      <c r="C334" s="7" t="s">
        <v>642</v>
      </c>
      <c r="D334" s="7" t="s">
        <v>15</v>
      </c>
      <c r="E334" s="7" t="s">
        <v>644</v>
      </c>
      <c r="F334" s="90" t="s">
        <v>20</v>
      </c>
      <c r="G334" s="9">
        <v>45</v>
      </c>
      <c r="H334" s="111" t="s">
        <v>54</v>
      </c>
      <c r="J334" s="12">
        <v>45041</v>
      </c>
      <c r="K334" s="57"/>
      <c r="L334" s="57"/>
      <c r="M334" s="57"/>
      <c r="O334" s="4" t="str">
        <f>IFERROR(VLOOKUP(E334,S:W,2,FALSE),"")</f>
        <v/>
      </c>
      <c r="P334" s="4" t="str">
        <f>IFERROR(VLOOKUP(E334,S:W,3,FALSE),"")</f>
        <v/>
      </c>
      <c r="Q334" s="4" t="str">
        <f>IFERROR(VLOOKUP(E334,S:W,4,FALSE),"")</f>
        <v/>
      </c>
      <c r="R334" s="4" t="str">
        <f>IFERROR(VLOOKUP(E334,S:W,5,FALSE),"")</f>
        <v/>
      </c>
    </row>
    <row r="335" customHeight="1" spans="1:18">
      <c r="A335" s="6">
        <v>310</v>
      </c>
      <c r="B335" s="7" t="s">
        <v>285</v>
      </c>
      <c r="C335" s="7" t="s">
        <v>645</v>
      </c>
      <c r="D335" s="7" t="s">
        <v>59</v>
      </c>
      <c r="E335" s="7" t="s">
        <v>646</v>
      </c>
      <c r="F335" s="90" t="s">
        <v>17</v>
      </c>
      <c r="G335" s="9">
        <v>55</v>
      </c>
      <c r="H335" s="40" t="s">
        <v>40</v>
      </c>
      <c r="I335" s="105" t="s">
        <v>351</v>
      </c>
      <c r="J335" s="12">
        <v>45041</v>
      </c>
      <c r="K335" s="13">
        <v>197</v>
      </c>
      <c r="L335" s="13">
        <v>6240.41</v>
      </c>
      <c r="M335" s="13">
        <v>11672.2</v>
      </c>
      <c r="O335" s="4" t="str">
        <f>IFERROR(VLOOKUP(E335,S:W,2,FALSE),"")</f>
        <v/>
      </c>
      <c r="P335" s="4" t="str">
        <f>IFERROR(VLOOKUP(E335,S:W,3,FALSE),"")</f>
        <v/>
      </c>
      <c r="Q335" s="4" t="str">
        <f>IFERROR(VLOOKUP(E335,S:W,4,FALSE),"")</f>
        <v/>
      </c>
      <c r="R335" s="4" t="str">
        <f>IFERROR(VLOOKUP(E335,S:W,5,FALSE),"")</f>
        <v/>
      </c>
    </row>
    <row r="336" customHeight="1" spans="1:18">
      <c r="A336" s="6">
        <v>310</v>
      </c>
      <c r="B336" s="7" t="s">
        <v>285</v>
      </c>
      <c r="C336" s="7" t="s">
        <v>645</v>
      </c>
      <c r="D336" s="7" t="s">
        <v>59</v>
      </c>
      <c r="E336" s="7" t="s">
        <v>647</v>
      </c>
      <c r="F336" s="90" t="s">
        <v>20</v>
      </c>
      <c r="G336" s="9">
        <v>59</v>
      </c>
      <c r="H336" s="40" t="s">
        <v>40</v>
      </c>
      <c r="I336" s="105" t="s">
        <v>351</v>
      </c>
      <c r="J336" s="12">
        <v>45041</v>
      </c>
      <c r="O336" s="4" t="str">
        <f>IFERROR(VLOOKUP(E336,S:W,2,FALSE),"")</f>
        <v/>
      </c>
      <c r="P336" s="4" t="str">
        <f>IFERROR(VLOOKUP(E336,S:W,3,FALSE),"")</f>
        <v/>
      </c>
      <c r="Q336" s="4" t="str">
        <f>IFERROR(VLOOKUP(E336,S:W,4,FALSE),"")</f>
        <v/>
      </c>
      <c r="R336" s="4" t="str">
        <f>IFERROR(VLOOKUP(E336,S:W,5,FALSE),"")</f>
        <v/>
      </c>
    </row>
    <row r="337" customHeight="1" spans="1:18">
      <c r="A337" s="6">
        <v>310</v>
      </c>
      <c r="B337" s="7" t="s">
        <v>285</v>
      </c>
      <c r="C337" s="7" t="s">
        <v>645</v>
      </c>
      <c r="D337" s="7" t="s">
        <v>59</v>
      </c>
      <c r="E337" s="7" t="s">
        <v>648</v>
      </c>
      <c r="F337" s="90" t="s">
        <v>22</v>
      </c>
      <c r="G337" s="9">
        <v>68</v>
      </c>
      <c r="H337" s="40" t="s">
        <v>40</v>
      </c>
      <c r="I337" s="105" t="s">
        <v>351</v>
      </c>
      <c r="J337" s="12">
        <v>45041</v>
      </c>
      <c r="O337" s="4" t="str">
        <f>IFERROR(VLOOKUP(E337,S:W,2,FALSE),"")</f>
        <v/>
      </c>
      <c r="P337" s="4" t="str">
        <f>IFERROR(VLOOKUP(E337,S:W,3,FALSE),"")</f>
        <v/>
      </c>
      <c r="Q337" s="4" t="str">
        <f>IFERROR(VLOOKUP(E337,S:W,4,FALSE),"")</f>
        <v/>
      </c>
      <c r="R337" s="4" t="str">
        <f>IFERROR(VLOOKUP(E337,S:W,5,FALSE),"")</f>
        <v/>
      </c>
    </row>
    <row r="338" customHeight="1" spans="1:18">
      <c r="A338" s="83">
        <v>311</v>
      </c>
      <c r="B338" s="36" t="s">
        <v>649</v>
      </c>
      <c r="C338" s="36" t="s">
        <v>650</v>
      </c>
      <c r="D338" s="36" t="s">
        <v>59</v>
      </c>
      <c r="E338" s="36" t="s">
        <v>651</v>
      </c>
      <c r="F338" s="91" t="s">
        <v>125</v>
      </c>
      <c r="G338" s="92">
        <v>59</v>
      </c>
      <c r="H338" s="110" t="s">
        <v>40</v>
      </c>
      <c r="I338" s="120" t="s">
        <v>392</v>
      </c>
      <c r="J338" s="56">
        <v>45043</v>
      </c>
      <c r="K338" s="57">
        <v>2</v>
      </c>
      <c r="L338" s="57">
        <v>70.4</v>
      </c>
      <c r="M338" s="57">
        <v>457.65</v>
      </c>
      <c r="O338" s="4" t="str">
        <f>IFERROR(VLOOKUP(E338,S:W,2,FALSE),"")</f>
        <v/>
      </c>
      <c r="P338" s="4" t="str">
        <f>IFERROR(VLOOKUP(E338,S:W,3,FALSE),"")</f>
        <v/>
      </c>
      <c r="Q338" s="4" t="str">
        <f>IFERROR(VLOOKUP(E338,S:W,4,FALSE),"")</f>
        <v/>
      </c>
      <c r="R338" s="4" t="str">
        <f>IFERROR(VLOOKUP(E338,S:W,5,FALSE),"")</f>
        <v/>
      </c>
    </row>
    <row r="339" customHeight="1" spans="1:18">
      <c r="A339" s="6">
        <v>312</v>
      </c>
      <c r="B339" s="7" t="s">
        <v>285</v>
      </c>
      <c r="C339" s="7" t="s">
        <v>652</v>
      </c>
      <c r="D339" s="7" t="s">
        <v>59</v>
      </c>
      <c r="E339" s="7" t="s">
        <v>653</v>
      </c>
      <c r="F339" s="90" t="s">
        <v>17</v>
      </c>
      <c r="G339" s="9">
        <v>28</v>
      </c>
      <c r="H339" s="40" t="s">
        <v>40</v>
      </c>
      <c r="I339" s="105" t="s">
        <v>351</v>
      </c>
      <c r="J339" s="12">
        <v>45049</v>
      </c>
      <c r="K339" s="13">
        <v>111</v>
      </c>
      <c r="L339" s="13">
        <v>1720.34</v>
      </c>
      <c r="M339" s="13">
        <v>3976.97</v>
      </c>
      <c r="O339" s="4" t="str">
        <f>IFERROR(VLOOKUP(E339,S:W,2,FALSE),"")</f>
        <v/>
      </c>
      <c r="P339" s="4" t="str">
        <f>IFERROR(VLOOKUP(E339,S:W,3,FALSE),"")</f>
        <v/>
      </c>
      <c r="Q339" s="4" t="str">
        <f>IFERROR(VLOOKUP(E339,S:W,4,FALSE),"")</f>
        <v/>
      </c>
      <c r="R339" s="4" t="str">
        <f>IFERROR(VLOOKUP(E339,S:W,5,FALSE),"")</f>
        <v/>
      </c>
    </row>
    <row r="340" customHeight="1" spans="1:18">
      <c r="A340" s="6">
        <v>312</v>
      </c>
      <c r="B340" s="7" t="s">
        <v>285</v>
      </c>
      <c r="C340" s="7" t="s">
        <v>652</v>
      </c>
      <c r="D340" s="7" t="s">
        <v>59</v>
      </c>
      <c r="E340" s="7" t="s">
        <v>654</v>
      </c>
      <c r="F340" s="90" t="s">
        <v>22</v>
      </c>
      <c r="G340" s="9">
        <v>39</v>
      </c>
      <c r="H340" s="40" t="s">
        <v>40</v>
      </c>
      <c r="I340" s="105" t="s">
        <v>351</v>
      </c>
      <c r="J340" s="12">
        <v>45049</v>
      </c>
      <c r="O340" s="4" t="str">
        <f>IFERROR(VLOOKUP(E340,S:W,2,FALSE),"")</f>
        <v/>
      </c>
      <c r="P340" s="4" t="str">
        <f>IFERROR(VLOOKUP(E340,S:W,3,FALSE),"")</f>
        <v/>
      </c>
      <c r="Q340" s="4" t="str">
        <f>IFERROR(VLOOKUP(E340,S:W,4,FALSE),"")</f>
        <v/>
      </c>
      <c r="R340" s="4" t="str">
        <f>IFERROR(VLOOKUP(E340,S:W,5,FALSE),"")</f>
        <v/>
      </c>
    </row>
    <row r="341" customHeight="1" spans="1:18">
      <c r="A341" s="82">
        <v>316</v>
      </c>
      <c r="B341" s="71" t="s">
        <v>649</v>
      </c>
      <c r="C341" s="71" t="s">
        <v>655</v>
      </c>
      <c r="D341" s="71" t="s">
        <v>59</v>
      </c>
      <c r="E341" s="71" t="s">
        <v>656</v>
      </c>
      <c r="F341" s="88" t="s">
        <v>125</v>
      </c>
      <c r="G341" s="89">
        <v>49</v>
      </c>
      <c r="H341" s="47" t="s">
        <v>54</v>
      </c>
      <c r="I341" s="121" t="s">
        <v>392</v>
      </c>
      <c r="J341" s="61">
        <v>45054</v>
      </c>
      <c r="K341" s="13">
        <v>15</v>
      </c>
      <c r="L341" s="13">
        <v>633.8</v>
      </c>
      <c r="M341" s="13">
        <v>1494.69</v>
      </c>
      <c r="O341" s="4" t="str">
        <f t="shared" ref="O341:O366" si="36">IFERROR(VLOOKUP(E341,S:W,2,FALSE),"")</f>
        <v/>
      </c>
      <c r="P341" s="4" t="str">
        <f t="shared" ref="P341:P366" si="37">IFERROR(VLOOKUP(E341,S:W,3,FALSE),"")</f>
        <v/>
      </c>
      <c r="Q341" s="4" t="str">
        <f t="shared" ref="Q341:Q366" si="38">IFERROR(VLOOKUP(E341,S:W,4,FALSE),"")</f>
        <v/>
      </c>
      <c r="R341" s="4" t="str">
        <f t="shared" ref="R341:R366" si="39">IFERROR(VLOOKUP(E341,S:W,5,FALSE),"")</f>
        <v/>
      </c>
    </row>
    <row r="342" customHeight="1" spans="1:18">
      <c r="A342" s="6">
        <v>316</v>
      </c>
      <c r="B342" s="7" t="s">
        <v>649</v>
      </c>
      <c r="C342" s="7" t="s">
        <v>657</v>
      </c>
      <c r="D342" s="7" t="s">
        <v>59</v>
      </c>
      <c r="E342" s="7" t="s">
        <v>658</v>
      </c>
      <c r="F342" s="90" t="s">
        <v>125</v>
      </c>
      <c r="G342" s="9">
        <v>69</v>
      </c>
      <c r="H342" s="40" t="s">
        <v>40</v>
      </c>
      <c r="I342" s="11" t="s">
        <v>392</v>
      </c>
      <c r="J342" s="12">
        <v>45132</v>
      </c>
      <c r="O342" s="4" t="str">
        <f t="shared" si="36"/>
        <v/>
      </c>
      <c r="P342" s="4" t="str">
        <f t="shared" si="37"/>
        <v/>
      </c>
      <c r="Q342" s="4" t="str">
        <f t="shared" si="38"/>
        <v/>
      </c>
      <c r="R342" s="4" t="str">
        <f t="shared" si="39"/>
        <v/>
      </c>
    </row>
    <row r="343" customHeight="1" spans="1:18">
      <c r="A343" s="83">
        <v>317</v>
      </c>
      <c r="B343" s="36" t="s">
        <v>122</v>
      </c>
      <c r="C343" s="36" t="s">
        <v>659</v>
      </c>
      <c r="D343" s="36" t="s">
        <v>59</v>
      </c>
      <c r="E343" s="36" t="s">
        <v>660</v>
      </c>
      <c r="F343" s="91" t="s">
        <v>125</v>
      </c>
      <c r="G343" s="92">
        <v>9.8</v>
      </c>
      <c r="H343" s="36" t="s">
        <v>95</v>
      </c>
      <c r="I343" s="120" t="s">
        <v>661</v>
      </c>
      <c r="J343" s="56">
        <v>45054</v>
      </c>
      <c r="K343" s="57">
        <v>236</v>
      </c>
      <c r="L343" s="57">
        <v>769.59</v>
      </c>
      <c r="M343" s="57">
        <v>1125.08</v>
      </c>
      <c r="O343" s="4" t="str">
        <f t="shared" si="36"/>
        <v/>
      </c>
      <c r="P343" s="4" t="str">
        <f t="shared" si="37"/>
        <v/>
      </c>
      <c r="Q343" s="4" t="str">
        <f t="shared" si="38"/>
        <v/>
      </c>
      <c r="R343" s="4" t="str">
        <f t="shared" si="39"/>
        <v/>
      </c>
    </row>
    <row r="344" customHeight="1" spans="1:18">
      <c r="A344" s="6">
        <v>318</v>
      </c>
      <c r="B344" s="7" t="s">
        <v>285</v>
      </c>
      <c r="C344" s="7" t="s">
        <v>662</v>
      </c>
      <c r="D344" s="7" t="s">
        <v>15</v>
      </c>
      <c r="E344" s="125" t="s">
        <v>663</v>
      </c>
      <c r="F344" s="90" t="s">
        <v>17</v>
      </c>
      <c r="G344" s="9">
        <v>108</v>
      </c>
      <c r="H344" s="7" t="s">
        <v>95</v>
      </c>
      <c r="I344" s="11" t="s">
        <v>30</v>
      </c>
      <c r="J344" s="12">
        <v>45056</v>
      </c>
      <c r="K344" s="13">
        <v>286</v>
      </c>
      <c r="L344" s="13">
        <v>17741.35</v>
      </c>
      <c r="M344" s="13">
        <v>156437.21</v>
      </c>
      <c r="O344" s="4" t="str">
        <f t="shared" si="36"/>
        <v/>
      </c>
      <c r="P344" s="4" t="str">
        <f t="shared" si="37"/>
        <v/>
      </c>
      <c r="Q344" s="4" t="str">
        <f t="shared" si="38"/>
        <v/>
      </c>
      <c r="R344" s="4" t="str">
        <f t="shared" si="39"/>
        <v/>
      </c>
    </row>
    <row r="345" customHeight="1" spans="1:18">
      <c r="A345" s="6">
        <v>318</v>
      </c>
      <c r="B345" s="7" t="s">
        <v>285</v>
      </c>
      <c r="C345" s="7" t="s">
        <v>662</v>
      </c>
      <c r="D345" s="7" t="s">
        <v>15</v>
      </c>
      <c r="E345" s="125" t="s">
        <v>664</v>
      </c>
      <c r="F345" s="90" t="s">
        <v>20</v>
      </c>
      <c r="G345" s="9">
        <v>118</v>
      </c>
      <c r="H345" s="7" t="s">
        <v>95</v>
      </c>
      <c r="I345" s="11" t="s">
        <v>30</v>
      </c>
      <c r="J345" s="12">
        <v>45056</v>
      </c>
      <c r="O345" s="4" t="str">
        <f t="shared" si="36"/>
        <v/>
      </c>
      <c r="P345" s="4" t="str">
        <f t="shared" si="37"/>
        <v/>
      </c>
      <c r="Q345" s="4" t="str">
        <f t="shared" si="38"/>
        <v/>
      </c>
      <c r="R345" s="4" t="str">
        <f t="shared" si="39"/>
        <v/>
      </c>
    </row>
    <row r="346" customHeight="1" spans="1:18">
      <c r="A346" s="82">
        <v>319</v>
      </c>
      <c r="B346" s="71" t="s">
        <v>665</v>
      </c>
      <c r="C346" s="71" t="s">
        <v>666</v>
      </c>
      <c r="D346" s="71" t="s">
        <v>59</v>
      </c>
      <c r="E346" s="71" t="s">
        <v>667</v>
      </c>
      <c r="F346" s="88" t="s">
        <v>33</v>
      </c>
      <c r="G346" s="89">
        <v>12.9</v>
      </c>
      <c r="H346" s="47" t="s">
        <v>54</v>
      </c>
      <c r="I346" s="121" t="s">
        <v>585</v>
      </c>
      <c r="J346" s="61">
        <v>45062</v>
      </c>
      <c r="K346" s="57">
        <v>51</v>
      </c>
      <c r="L346" s="57">
        <v>161.08</v>
      </c>
      <c r="M346" s="57">
        <v>697.61</v>
      </c>
      <c r="O346" s="4" t="str">
        <f t="shared" si="36"/>
        <v/>
      </c>
      <c r="P346" s="4" t="str">
        <f t="shared" si="37"/>
        <v/>
      </c>
      <c r="Q346" s="4" t="str">
        <f t="shared" si="38"/>
        <v/>
      </c>
      <c r="R346" s="4" t="str">
        <f t="shared" si="39"/>
        <v/>
      </c>
    </row>
    <row r="347" customHeight="1" spans="1:18">
      <c r="A347" s="82">
        <v>319</v>
      </c>
      <c r="B347" s="71" t="s">
        <v>665</v>
      </c>
      <c r="C347" s="71" t="s">
        <v>668</v>
      </c>
      <c r="D347" s="71" t="s">
        <v>59</v>
      </c>
      <c r="E347" s="71" t="s">
        <v>669</v>
      </c>
      <c r="F347" s="88" t="s">
        <v>33</v>
      </c>
      <c r="G347" s="89">
        <v>12.9</v>
      </c>
      <c r="H347" s="47" t="s">
        <v>54</v>
      </c>
      <c r="I347" s="121" t="s">
        <v>585</v>
      </c>
      <c r="J347" s="61">
        <v>45062</v>
      </c>
      <c r="K347" s="57"/>
      <c r="L347" s="57"/>
      <c r="M347" s="57"/>
      <c r="O347" s="4" t="str">
        <f t="shared" si="36"/>
        <v/>
      </c>
      <c r="P347" s="4" t="str">
        <f t="shared" si="37"/>
        <v/>
      </c>
      <c r="Q347" s="4" t="str">
        <f t="shared" si="38"/>
        <v/>
      </c>
      <c r="R347" s="4" t="str">
        <f t="shared" si="39"/>
        <v/>
      </c>
    </row>
    <row r="348" customHeight="1" spans="1:18">
      <c r="A348" s="82">
        <v>319</v>
      </c>
      <c r="B348" s="71" t="s">
        <v>665</v>
      </c>
      <c r="C348" s="71" t="s">
        <v>670</v>
      </c>
      <c r="D348" s="71" t="s">
        <v>59</v>
      </c>
      <c r="E348" s="71" t="s">
        <v>671</v>
      </c>
      <c r="F348" s="88" t="s">
        <v>33</v>
      </c>
      <c r="G348" s="89">
        <v>12.9</v>
      </c>
      <c r="H348" s="47" t="s">
        <v>54</v>
      </c>
      <c r="I348" s="121" t="s">
        <v>585</v>
      </c>
      <c r="J348" s="61">
        <v>45062</v>
      </c>
      <c r="K348" s="57"/>
      <c r="L348" s="57"/>
      <c r="M348" s="57"/>
      <c r="O348" s="4" t="str">
        <f t="shared" si="36"/>
        <v/>
      </c>
      <c r="P348" s="4" t="str">
        <f t="shared" si="37"/>
        <v/>
      </c>
      <c r="Q348" s="4" t="str">
        <f t="shared" si="38"/>
        <v/>
      </c>
      <c r="R348" s="4" t="str">
        <f t="shared" si="39"/>
        <v/>
      </c>
    </row>
    <row r="349" customHeight="1" spans="1:18">
      <c r="A349" s="83">
        <v>319</v>
      </c>
      <c r="B349" s="36" t="s">
        <v>665</v>
      </c>
      <c r="C349" s="36" t="s">
        <v>672</v>
      </c>
      <c r="D349" s="36" t="s">
        <v>59</v>
      </c>
      <c r="E349" s="36" t="s">
        <v>673</v>
      </c>
      <c r="F349" s="91" t="s">
        <v>33</v>
      </c>
      <c r="G349" s="92">
        <v>12.9</v>
      </c>
      <c r="H349" s="41" t="s">
        <v>40</v>
      </c>
      <c r="I349" s="120" t="s">
        <v>585</v>
      </c>
      <c r="J349" s="56">
        <v>45062</v>
      </c>
      <c r="K349" s="57"/>
      <c r="L349" s="57"/>
      <c r="M349" s="57"/>
      <c r="O349" s="4" t="str">
        <f t="shared" si="36"/>
        <v/>
      </c>
      <c r="P349" s="4" t="str">
        <f t="shared" si="37"/>
        <v/>
      </c>
      <c r="Q349" s="4" t="str">
        <f t="shared" si="38"/>
        <v/>
      </c>
      <c r="R349" s="4" t="str">
        <f t="shared" si="39"/>
        <v/>
      </c>
    </row>
    <row r="350" customHeight="1" spans="1:18">
      <c r="A350" s="82">
        <v>319</v>
      </c>
      <c r="B350" s="71" t="s">
        <v>665</v>
      </c>
      <c r="C350" s="71" t="s">
        <v>674</v>
      </c>
      <c r="D350" s="71" t="s">
        <v>59</v>
      </c>
      <c r="E350" s="71" t="s">
        <v>675</v>
      </c>
      <c r="F350" s="88" t="s">
        <v>33</v>
      </c>
      <c r="G350" s="89">
        <v>12.9</v>
      </c>
      <c r="H350" s="47" t="s">
        <v>54</v>
      </c>
      <c r="I350" s="121" t="s">
        <v>585</v>
      </c>
      <c r="J350" s="61">
        <v>45062</v>
      </c>
      <c r="K350" s="57"/>
      <c r="L350" s="57"/>
      <c r="M350" s="57"/>
      <c r="O350" s="4" t="str">
        <f t="shared" si="36"/>
        <v/>
      </c>
      <c r="P350" s="4" t="str">
        <f t="shared" si="37"/>
        <v/>
      </c>
      <c r="Q350" s="4" t="str">
        <f t="shared" si="38"/>
        <v/>
      </c>
      <c r="R350" s="4" t="str">
        <f t="shared" si="39"/>
        <v/>
      </c>
    </row>
    <row r="351" customHeight="1" spans="1:18">
      <c r="A351" s="82">
        <v>319</v>
      </c>
      <c r="B351" s="71" t="s">
        <v>665</v>
      </c>
      <c r="C351" s="71" t="s">
        <v>676</v>
      </c>
      <c r="D351" s="71" t="s">
        <v>59</v>
      </c>
      <c r="E351" s="71" t="s">
        <v>677</v>
      </c>
      <c r="F351" s="88" t="s">
        <v>33</v>
      </c>
      <c r="G351" s="89">
        <v>12.9</v>
      </c>
      <c r="H351" s="47" t="s">
        <v>54</v>
      </c>
      <c r="I351" s="121" t="s">
        <v>585</v>
      </c>
      <c r="J351" s="61">
        <v>45062</v>
      </c>
      <c r="K351" s="57"/>
      <c r="L351" s="57"/>
      <c r="M351" s="57"/>
      <c r="O351" s="4" t="str">
        <f t="shared" si="36"/>
        <v/>
      </c>
      <c r="P351" s="4" t="str">
        <f t="shared" si="37"/>
        <v/>
      </c>
      <c r="Q351" s="4" t="str">
        <f t="shared" si="38"/>
        <v/>
      </c>
      <c r="R351" s="4" t="str">
        <f t="shared" si="39"/>
        <v/>
      </c>
    </row>
    <row r="352" customHeight="1" spans="1:18">
      <c r="A352" s="6">
        <v>320</v>
      </c>
      <c r="B352" s="7" t="s">
        <v>678</v>
      </c>
      <c r="C352" s="7" t="s">
        <v>679</v>
      </c>
      <c r="D352" s="7" t="s">
        <v>59</v>
      </c>
      <c r="E352" s="7" t="s">
        <v>680</v>
      </c>
      <c r="F352" s="90" t="s">
        <v>17</v>
      </c>
      <c r="G352" s="9">
        <v>9.9</v>
      </c>
      <c r="H352" s="112" t="s">
        <v>40</v>
      </c>
      <c r="I352" s="11" t="s">
        <v>681</v>
      </c>
      <c r="J352" s="12">
        <v>45062</v>
      </c>
      <c r="K352" s="13">
        <v>6</v>
      </c>
      <c r="L352" s="13">
        <v>21.11</v>
      </c>
      <c r="M352" s="13">
        <v>258.72</v>
      </c>
      <c r="O352" s="4" t="str">
        <f t="shared" si="36"/>
        <v/>
      </c>
      <c r="P352" s="4" t="str">
        <f t="shared" si="37"/>
        <v/>
      </c>
      <c r="Q352" s="4" t="str">
        <f t="shared" si="38"/>
        <v/>
      </c>
      <c r="R352" s="4" t="str">
        <f t="shared" si="39"/>
        <v/>
      </c>
    </row>
    <row r="353" customHeight="1" spans="1:18">
      <c r="A353" s="82">
        <v>320</v>
      </c>
      <c r="B353" s="71" t="s">
        <v>678</v>
      </c>
      <c r="C353" s="71" t="s">
        <v>682</v>
      </c>
      <c r="D353" s="71" t="s">
        <v>59</v>
      </c>
      <c r="E353" s="71" t="s">
        <v>683</v>
      </c>
      <c r="F353" s="88" t="s">
        <v>17</v>
      </c>
      <c r="G353" s="89"/>
      <c r="H353" s="129" t="s">
        <v>54</v>
      </c>
      <c r="I353" s="121" t="s">
        <v>681</v>
      </c>
      <c r="J353" s="61">
        <v>45062</v>
      </c>
      <c r="O353" s="4" t="str">
        <f t="shared" si="36"/>
        <v/>
      </c>
      <c r="P353" s="4" t="str">
        <f t="shared" si="37"/>
        <v/>
      </c>
      <c r="Q353" s="4" t="str">
        <f t="shared" si="38"/>
        <v/>
      </c>
      <c r="R353" s="4" t="str">
        <f t="shared" si="39"/>
        <v/>
      </c>
    </row>
    <row r="354" customHeight="1" spans="1:18">
      <c r="A354" s="6">
        <v>322</v>
      </c>
      <c r="B354" s="20" t="s">
        <v>420</v>
      </c>
      <c r="C354" s="7" t="s">
        <v>684</v>
      </c>
      <c r="D354" s="7" t="s">
        <v>160</v>
      </c>
      <c r="E354" s="7" t="s">
        <v>685</v>
      </c>
      <c r="F354" s="90" t="s">
        <v>104</v>
      </c>
      <c r="G354" s="9">
        <v>22.8</v>
      </c>
      <c r="H354" s="10" t="s">
        <v>95</v>
      </c>
      <c r="I354" s="105" t="s">
        <v>351</v>
      </c>
      <c r="J354" s="12">
        <v>45068</v>
      </c>
      <c r="K354" s="13">
        <v>64</v>
      </c>
      <c r="L354" s="13">
        <v>1079.75</v>
      </c>
      <c r="M354" s="13">
        <v>1140.6</v>
      </c>
      <c r="O354" s="4" t="str">
        <f t="shared" si="36"/>
        <v/>
      </c>
      <c r="P354" s="4" t="str">
        <f t="shared" si="37"/>
        <v/>
      </c>
      <c r="Q354" s="4" t="str">
        <f t="shared" si="38"/>
        <v/>
      </c>
      <c r="R354" s="4" t="str">
        <f t="shared" si="39"/>
        <v/>
      </c>
    </row>
    <row r="355" customHeight="1" spans="1:18">
      <c r="A355" s="6">
        <v>322</v>
      </c>
      <c r="B355" s="20" t="s">
        <v>420</v>
      </c>
      <c r="C355" s="7" t="s">
        <v>684</v>
      </c>
      <c r="D355" s="7" t="s">
        <v>160</v>
      </c>
      <c r="E355" s="7" t="s">
        <v>686</v>
      </c>
      <c r="F355" s="90" t="s">
        <v>231</v>
      </c>
      <c r="G355" s="9">
        <v>31.8</v>
      </c>
      <c r="H355" s="10" t="s">
        <v>95</v>
      </c>
      <c r="I355" s="105" t="s">
        <v>351</v>
      </c>
      <c r="J355" s="12">
        <v>45068</v>
      </c>
      <c r="O355" s="4" t="str">
        <f t="shared" si="36"/>
        <v/>
      </c>
      <c r="P355" s="4" t="str">
        <f t="shared" si="37"/>
        <v/>
      </c>
      <c r="Q355" s="4" t="str">
        <f t="shared" si="38"/>
        <v/>
      </c>
      <c r="R355" s="4" t="str">
        <f t="shared" si="39"/>
        <v/>
      </c>
    </row>
    <row r="356" customHeight="1" spans="1:18">
      <c r="A356" s="6">
        <v>324</v>
      </c>
      <c r="B356" s="7" t="s">
        <v>82</v>
      </c>
      <c r="C356" s="7" t="s">
        <v>687</v>
      </c>
      <c r="D356" s="7" t="s">
        <v>15</v>
      </c>
      <c r="E356" s="7" t="s">
        <v>688</v>
      </c>
      <c r="F356" s="90" t="s">
        <v>61</v>
      </c>
      <c r="G356" s="9">
        <v>29.8</v>
      </c>
      <c r="H356" s="111" t="s">
        <v>54</v>
      </c>
      <c r="I356" s="11" t="s">
        <v>689</v>
      </c>
      <c r="J356" s="12">
        <v>45071</v>
      </c>
      <c r="K356" s="13">
        <v>0</v>
      </c>
      <c r="L356" s="13">
        <v>0</v>
      </c>
      <c r="M356" s="13">
        <v>10.63</v>
      </c>
      <c r="O356" s="4" t="str">
        <f t="shared" si="36"/>
        <v/>
      </c>
      <c r="P356" s="4" t="str">
        <f t="shared" si="37"/>
        <v/>
      </c>
      <c r="Q356" s="4" t="str">
        <f t="shared" si="38"/>
        <v/>
      </c>
      <c r="R356" s="4" t="str">
        <f t="shared" si="39"/>
        <v/>
      </c>
    </row>
    <row r="357" customHeight="1" spans="1:18">
      <c r="A357" s="83">
        <v>325</v>
      </c>
      <c r="B357" s="36" t="s">
        <v>485</v>
      </c>
      <c r="C357" s="36" t="s">
        <v>690</v>
      </c>
      <c r="D357" s="36" t="s">
        <v>15</v>
      </c>
      <c r="E357" s="36" t="s">
        <v>691</v>
      </c>
      <c r="F357" s="91" t="s">
        <v>125</v>
      </c>
      <c r="G357" s="92">
        <v>158</v>
      </c>
      <c r="H357" s="118" t="s">
        <v>25</v>
      </c>
      <c r="I357" s="120" t="s">
        <v>30</v>
      </c>
      <c r="J357" s="56">
        <v>45073</v>
      </c>
      <c r="K357" s="57">
        <v>563</v>
      </c>
      <c r="L357" s="57">
        <v>35581.6</v>
      </c>
      <c r="M357" s="57">
        <v>53403.89</v>
      </c>
      <c r="O357" s="4" t="str">
        <f t="shared" si="36"/>
        <v/>
      </c>
      <c r="P357" s="4" t="str">
        <f t="shared" si="37"/>
        <v/>
      </c>
      <c r="Q357" s="4" t="str">
        <f t="shared" si="38"/>
        <v/>
      </c>
      <c r="R357" s="4" t="str">
        <f t="shared" si="39"/>
        <v/>
      </c>
    </row>
    <row r="358" customHeight="1" spans="1:18">
      <c r="A358" s="6">
        <v>326</v>
      </c>
      <c r="B358" s="7" t="s">
        <v>246</v>
      </c>
      <c r="C358" s="7" t="s">
        <v>692</v>
      </c>
      <c r="D358" s="7" t="s">
        <v>59</v>
      </c>
      <c r="E358" s="7" t="s">
        <v>693</v>
      </c>
      <c r="F358" s="8" t="s">
        <v>207</v>
      </c>
      <c r="G358" s="9">
        <v>158</v>
      </c>
      <c r="H358" s="10" t="s">
        <v>95</v>
      </c>
      <c r="I358" s="11" t="s">
        <v>681</v>
      </c>
      <c r="J358" s="131">
        <v>45075</v>
      </c>
      <c r="K358" s="79">
        <v>47</v>
      </c>
      <c r="L358" s="79">
        <v>4014.51</v>
      </c>
      <c r="M358" s="79">
        <v>5889.42</v>
      </c>
      <c r="O358" s="4" t="str">
        <f t="shared" si="36"/>
        <v/>
      </c>
      <c r="P358" s="4" t="str">
        <f t="shared" si="37"/>
        <v/>
      </c>
      <c r="Q358" s="4" t="str">
        <f t="shared" si="38"/>
        <v/>
      </c>
      <c r="R358" s="4" t="str">
        <f t="shared" si="39"/>
        <v/>
      </c>
    </row>
    <row r="359" customHeight="1" spans="1:18">
      <c r="A359" s="6">
        <v>326</v>
      </c>
      <c r="B359" s="7" t="s">
        <v>694</v>
      </c>
      <c r="C359" s="7" t="s">
        <v>695</v>
      </c>
      <c r="D359" s="7" t="s">
        <v>59</v>
      </c>
      <c r="E359" s="7" t="s">
        <v>696</v>
      </c>
      <c r="F359" s="8" t="s">
        <v>207</v>
      </c>
      <c r="G359" s="9">
        <v>168</v>
      </c>
      <c r="H359" s="10" t="s">
        <v>95</v>
      </c>
      <c r="I359" s="11" t="s">
        <v>681</v>
      </c>
      <c r="J359" s="131">
        <v>45075</v>
      </c>
      <c r="K359" s="63"/>
      <c r="L359" s="63"/>
      <c r="M359" s="63"/>
      <c r="O359" s="4" t="str">
        <f t="shared" si="36"/>
        <v/>
      </c>
      <c r="P359" s="4" t="str">
        <f t="shared" si="37"/>
        <v/>
      </c>
      <c r="Q359" s="4" t="str">
        <f t="shared" si="38"/>
        <v/>
      </c>
      <c r="R359" s="4" t="str">
        <f t="shared" si="39"/>
        <v/>
      </c>
    </row>
    <row r="360" customHeight="1" spans="1:18">
      <c r="A360" s="83">
        <v>327</v>
      </c>
      <c r="B360" s="36" t="s">
        <v>697</v>
      </c>
      <c r="C360" s="36" t="s">
        <v>698</v>
      </c>
      <c r="D360" s="36" t="s">
        <v>59</v>
      </c>
      <c r="E360" s="36" t="s">
        <v>699</v>
      </c>
      <c r="F360" s="117" t="s">
        <v>33</v>
      </c>
      <c r="G360" s="92">
        <v>35</v>
      </c>
      <c r="H360" s="41" t="s">
        <v>40</v>
      </c>
      <c r="I360" s="120" t="s">
        <v>392</v>
      </c>
      <c r="J360" s="56">
        <v>45075</v>
      </c>
      <c r="K360" s="57">
        <v>0</v>
      </c>
      <c r="L360" s="57">
        <v>0</v>
      </c>
      <c r="M360" s="57">
        <v>3885.39</v>
      </c>
      <c r="O360" s="4" t="str">
        <f t="shared" si="36"/>
        <v/>
      </c>
      <c r="P360" s="4" t="str">
        <f t="shared" si="37"/>
        <v/>
      </c>
      <c r="Q360" s="4" t="str">
        <f t="shared" si="38"/>
        <v/>
      </c>
      <c r="R360" s="4" t="str">
        <f t="shared" si="39"/>
        <v/>
      </c>
    </row>
    <row r="361" customHeight="1" spans="1:18">
      <c r="A361" s="6">
        <v>328</v>
      </c>
      <c r="B361" s="7" t="s">
        <v>700</v>
      </c>
      <c r="C361" s="7" t="s">
        <v>701</v>
      </c>
      <c r="D361" s="7" t="s">
        <v>59</v>
      </c>
      <c r="E361" s="125" t="s">
        <v>702</v>
      </c>
      <c r="F361" s="8" t="s">
        <v>51</v>
      </c>
      <c r="G361" s="9">
        <v>88</v>
      </c>
      <c r="H361" s="10" t="s">
        <v>18</v>
      </c>
      <c r="I361" s="11" t="s">
        <v>208</v>
      </c>
      <c r="J361" s="12">
        <v>45079</v>
      </c>
      <c r="K361" s="13">
        <v>175</v>
      </c>
      <c r="L361" s="13">
        <v>7336.35</v>
      </c>
      <c r="M361" s="13">
        <v>61560.4</v>
      </c>
      <c r="O361" s="4" t="str">
        <f t="shared" si="36"/>
        <v/>
      </c>
      <c r="P361" s="4" t="str">
        <f t="shared" si="37"/>
        <v/>
      </c>
      <c r="Q361" s="4" t="str">
        <f t="shared" si="38"/>
        <v/>
      </c>
      <c r="R361" s="4" t="str">
        <f t="shared" si="39"/>
        <v/>
      </c>
    </row>
    <row r="362" customHeight="1" spans="1:18">
      <c r="A362" s="83">
        <v>329</v>
      </c>
      <c r="B362" s="18" t="s">
        <v>234</v>
      </c>
      <c r="C362" s="36" t="s">
        <v>703</v>
      </c>
      <c r="D362" s="36" t="s">
        <v>289</v>
      </c>
      <c r="E362" s="36" t="s">
        <v>704</v>
      </c>
      <c r="F362" s="117" t="s">
        <v>17</v>
      </c>
      <c r="G362" s="92">
        <v>58</v>
      </c>
      <c r="H362" s="118" t="s">
        <v>95</v>
      </c>
      <c r="I362" s="120" t="s">
        <v>30</v>
      </c>
      <c r="J362" s="56">
        <v>45079</v>
      </c>
      <c r="K362" s="57">
        <v>274</v>
      </c>
      <c r="L362" s="57">
        <v>9225.01</v>
      </c>
      <c r="M362" s="57">
        <v>18454.11</v>
      </c>
      <c r="O362" s="4" t="str">
        <f t="shared" si="36"/>
        <v/>
      </c>
      <c r="P362" s="4" t="str">
        <f t="shared" si="37"/>
        <v/>
      </c>
      <c r="Q362" s="4" t="str">
        <f t="shared" si="38"/>
        <v/>
      </c>
      <c r="R362" s="4" t="str">
        <f t="shared" si="39"/>
        <v/>
      </c>
    </row>
    <row r="363" customHeight="1" spans="1:18">
      <c r="A363" s="83">
        <v>329</v>
      </c>
      <c r="B363" s="18" t="s">
        <v>234</v>
      </c>
      <c r="C363" s="36" t="s">
        <v>703</v>
      </c>
      <c r="D363" s="36" t="s">
        <v>289</v>
      </c>
      <c r="E363" s="36" t="s">
        <v>705</v>
      </c>
      <c r="F363" s="117" t="s">
        <v>20</v>
      </c>
      <c r="G363" s="92">
        <v>68</v>
      </c>
      <c r="H363" s="118" t="s">
        <v>95</v>
      </c>
      <c r="I363" s="120" t="s">
        <v>30</v>
      </c>
      <c r="J363" s="56">
        <v>45079</v>
      </c>
      <c r="K363" s="57"/>
      <c r="L363" s="57"/>
      <c r="M363" s="57"/>
      <c r="O363" s="4" t="str">
        <f t="shared" si="36"/>
        <v/>
      </c>
      <c r="P363" s="4" t="str">
        <f t="shared" si="37"/>
        <v/>
      </c>
      <c r="Q363" s="4" t="str">
        <f t="shared" si="38"/>
        <v/>
      </c>
      <c r="R363" s="4" t="str">
        <f t="shared" si="39"/>
        <v/>
      </c>
    </row>
    <row r="364" customHeight="1" spans="1:18">
      <c r="A364" s="83">
        <v>329</v>
      </c>
      <c r="B364" s="18" t="s">
        <v>234</v>
      </c>
      <c r="C364" s="36" t="s">
        <v>703</v>
      </c>
      <c r="D364" s="36" t="s">
        <v>289</v>
      </c>
      <c r="E364" s="36" t="s">
        <v>706</v>
      </c>
      <c r="F364" s="117" t="s">
        <v>22</v>
      </c>
      <c r="G364" s="92">
        <v>78</v>
      </c>
      <c r="H364" s="118" t="s">
        <v>95</v>
      </c>
      <c r="I364" s="120" t="s">
        <v>30</v>
      </c>
      <c r="J364" s="56">
        <v>45079</v>
      </c>
      <c r="K364" s="57"/>
      <c r="L364" s="57"/>
      <c r="M364" s="57"/>
      <c r="O364" s="4" t="str">
        <f t="shared" si="36"/>
        <v/>
      </c>
      <c r="P364" s="4" t="str">
        <f t="shared" si="37"/>
        <v/>
      </c>
      <c r="Q364" s="4" t="str">
        <f t="shared" si="38"/>
        <v/>
      </c>
      <c r="R364" s="4" t="str">
        <f t="shared" si="39"/>
        <v/>
      </c>
    </row>
    <row r="365" customHeight="1" spans="1:18">
      <c r="A365" s="6">
        <v>331</v>
      </c>
      <c r="B365" s="7" t="s">
        <v>531</v>
      </c>
      <c r="C365" s="7" t="s">
        <v>707</v>
      </c>
      <c r="D365" s="7" t="s">
        <v>59</v>
      </c>
      <c r="E365" s="95" t="s">
        <v>708</v>
      </c>
      <c r="F365" s="8" t="s">
        <v>51</v>
      </c>
      <c r="G365" s="9">
        <v>98</v>
      </c>
      <c r="H365" s="43" t="s">
        <v>54</v>
      </c>
      <c r="I365" s="105" t="s">
        <v>709</v>
      </c>
      <c r="J365" s="12">
        <v>45090</v>
      </c>
      <c r="K365" s="57">
        <v>1</v>
      </c>
      <c r="L365" s="57">
        <v>31.5</v>
      </c>
      <c r="M365" s="57">
        <v>31.5</v>
      </c>
      <c r="O365" s="4" t="str">
        <f t="shared" si="36"/>
        <v/>
      </c>
      <c r="P365" s="4" t="str">
        <f t="shared" si="37"/>
        <v/>
      </c>
      <c r="Q365" s="4" t="str">
        <f t="shared" si="38"/>
        <v/>
      </c>
      <c r="R365" s="4" t="str">
        <f t="shared" si="39"/>
        <v/>
      </c>
    </row>
    <row r="366" customHeight="1" spans="1:18">
      <c r="A366" s="82">
        <v>332</v>
      </c>
      <c r="B366" s="71" t="s">
        <v>710</v>
      </c>
      <c r="C366" s="71" t="s">
        <v>711</v>
      </c>
      <c r="D366" s="71" t="s">
        <v>712</v>
      </c>
      <c r="E366" s="71" t="s">
        <v>713</v>
      </c>
      <c r="F366" s="130" t="s">
        <v>125</v>
      </c>
      <c r="G366" s="89">
        <v>9.9</v>
      </c>
      <c r="H366" s="129" t="s">
        <v>54</v>
      </c>
      <c r="I366" s="121" t="s">
        <v>362</v>
      </c>
      <c r="J366" s="61">
        <v>45090</v>
      </c>
      <c r="K366" s="13">
        <v>0</v>
      </c>
      <c r="L366" s="13">
        <v>0</v>
      </c>
      <c r="M366" s="13">
        <v>32.76</v>
      </c>
      <c r="O366" s="4" t="str">
        <f t="shared" si="36"/>
        <v/>
      </c>
      <c r="P366" s="4" t="str">
        <f t="shared" si="37"/>
        <v/>
      </c>
      <c r="Q366" s="4" t="str">
        <f t="shared" si="38"/>
        <v/>
      </c>
      <c r="R366" s="4" t="str">
        <f t="shared" si="39"/>
        <v/>
      </c>
    </row>
    <row r="367" customHeight="1" spans="1:18">
      <c r="A367" s="83">
        <v>333</v>
      </c>
      <c r="B367" s="36" t="s">
        <v>420</v>
      </c>
      <c r="C367" s="36" t="s">
        <v>714</v>
      </c>
      <c r="D367" s="36" t="s">
        <v>160</v>
      </c>
      <c r="E367" s="36" t="s">
        <v>715</v>
      </c>
      <c r="F367" s="117" t="s">
        <v>24</v>
      </c>
      <c r="G367" s="92">
        <v>13.8</v>
      </c>
      <c r="H367" s="41" t="s">
        <v>40</v>
      </c>
      <c r="I367" s="106" t="s">
        <v>382</v>
      </c>
      <c r="J367" s="56">
        <v>45090</v>
      </c>
      <c r="K367" s="57"/>
      <c r="L367" s="57"/>
      <c r="M367" s="57"/>
      <c r="O367" s="4" t="str">
        <f>IFERROR(VLOOKUP(E367,S:W,2,FALSE),"")</f>
        <v/>
      </c>
      <c r="P367" s="4" t="str">
        <f>IFERROR(VLOOKUP(E367,S:W,3,FALSE),"")</f>
        <v/>
      </c>
      <c r="Q367" s="4" t="str">
        <f>IFERROR(VLOOKUP(E367,S:W,4,FALSE),"")</f>
        <v/>
      </c>
      <c r="R367" s="4" t="str">
        <f>IFERROR(VLOOKUP(E367,S:W,5,FALSE),"")</f>
        <v/>
      </c>
    </row>
    <row r="368" customHeight="1" spans="1:18">
      <c r="A368" s="6">
        <v>333</v>
      </c>
      <c r="B368" s="7" t="s">
        <v>420</v>
      </c>
      <c r="C368" s="7" t="s">
        <v>716</v>
      </c>
      <c r="D368" s="7" t="s">
        <v>160</v>
      </c>
      <c r="E368" s="7" t="s">
        <v>717</v>
      </c>
      <c r="F368" s="8" t="s">
        <v>231</v>
      </c>
      <c r="G368" s="9">
        <v>16.8</v>
      </c>
      <c r="H368" s="43" t="s">
        <v>54</v>
      </c>
      <c r="I368" s="105" t="s">
        <v>382</v>
      </c>
      <c r="J368" s="12">
        <v>45090</v>
      </c>
      <c r="K368" s="57"/>
      <c r="L368" s="57"/>
      <c r="M368" s="57"/>
      <c r="O368" s="4" t="str">
        <f>IFERROR(VLOOKUP(E368,S:W,2,FALSE),"")</f>
        <v/>
      </c>
      <c r="P368" s="4" t="str">
        <f>IFERROR(VLOOKUP(E368,S:W,3,FALSE),"")</f>
        <v/>
      </c>
      <c r="Q368" s="4" t="str">
        <f>IFERROR(VLOOKUP(E368,S:W,4,FALSE),"")</f>
        <v/>
      </c>
      <c r="R368" s="4" t="str">
        <f>IFERROR(VLOOKUP(E368,S:W,5,FALSE),"")</f>
        <v/>
      </c>
    </row>
    <row r="369" customHeight="1" spans="1:18">
      <c r="A369" s="6">
        <v>333</v>
      </c>
      <c r="B369" s="7" t="s">
        <v>420</v>
      </c>
      <c r="C369" s="7" t="s">
        <v>718</v>
      </c>
      <c r="D369" s="7" t="s">
        <v>59</v>
      </c>
      <c r="E369" s="7" t="s">
        <v>719</v>
      </c>
      <c r="F369" s="8" t="s">
        <v>104</v>
      </c>
      <c r="G369" s="9">
        <v>11.8</v>
      </c>
      <c r="H369" s="43" t="s">
        <v>54</v>
      </c>
      <c r="I369" s="105" t="s">
        <v>382</v>
      </c>
      <c r="J369" s="12">
        <v>45127</v>
      </c>
      <c r="K369" s="57"/>
      <c r="L369" s="57"/>
      <c r="M369" s="57"/>
      <c r="O369" s="4" t="str">
        <f>IFERROR(VLOOKUP(E369,S:W,2,FALSE),"")</f>
        <v/>
      </c>
      <c r="P369" s="4" t="str">
        <f>IFERROR(VLOOKUP(E369,S:W,3,FALSE),"")</f>
        <v/>
      </c>
      <c r="Q369" s="4" t="str">
        <f>IFERROR(VLOOKUP(E369,S:W,4,FALSE),"")</f>
        <v/>
      </c>
      <c r="R369" s="4" t="str">
        <f>IFERROR(VLOOKUP(E369,S:W,5,FALSE),"")</f>
        <v/>
      </c>
    </row>
    <row r="370" customHeight="1" spans="1:18">
      <c r="A370" s="83">
        <v>333</v>
      </c>
      <c r="B370" s="36" t="s">
        <v>420</v>
      </c>
      <c r="C370" s="36" t="s">
        <v>718</v>
      </c>
      <c r="D370" s="36" t="s">
        <v>59</v>
      </c>
      <c r="E370" s="36" t="s">
        <v>720</v>
      </c>
      <c r="F370" s="117" t="s">
        <v>231</v>
      </c>
      <c r="G370" s="92">
        <v>16.8</v>
      </c>
      <c r="H370" s="41" t="s">
        <v>40</v>
      </c>
      <c r="I370" s="106" t="s">
        <v>382</v>
      </c>
      <c r="J370" s="56">
        <v>45127</v>
      </c>
      <c r="K370" s="57"/>
      <c r="L370" s="57"/>
      <c r="M370" s="57"/>
      <c r="O370" s="4" t="str">
        <f>IFERROR(VLOOKUP(E370,S:W,2,FALSE),"")</f>
        <v/>
      </c>
      <c r="P370" s="4" t="str">
        <f>IFERROR(VLOOKUP(E370,S:W,3,FALSE),"")</f>
        <v/>
      </c>
      <c r="Q370" s="4" t="str">
        <f>IFERROR(VLOOKUP(E370,S:W,4,FALSE),"")</f>
        <v/>
      </c>
      <c r="R370" s="4" t="str">
        <f>IFERROR(VLOOKUP(E370,S:W,5,FALSE),"")</f>
        <v/>
      </c>
    </row>
    <row r="371" customHeight="1" spans="1:18">
      <c r="A371" s="6">
        <v>334</v>
      </c>
      <c r="B371" s="7" t="s">
        <v>721</v>
      </c>
      <c r="C371" s="7" t="s">
        <v>722</v>
      </c>
      <c r="D371" s="7" t="s">
        <v>59</v>
      </c>
      <c r="E371" s="7" t="s">
        <v>723</v>
      </c>
      <c r="F371" s="7" t="s">
        <v>449</v>
      </c>
      <c r="G371" s="9">
        <v>98</v>
      </c>
      <c r="H371" s="112" t="s">
        <v>40</v>
      </c>
      <c r="I371" s="11" t="s">
        <v>30</v>
      </c>
      <c r="J371" s="12">
        <v>45093</v>
      </c>
      <c r="O371" s="4" t="str">
        <f>IFERROR(VLOOKUP(E371,S:W,2,FALSE),"")</f>
        <v/>
      </c>
      <c r="P371" s="4" t="str">
        <f>IFERROR(VLOOKUP(E371,S:W,3,FALSE),"")</f>
        <v/>
      </c>
      <c r="Q371" s="4" t="str">
        <f>IFERROR(VLOOKUP(E371,S:W,4,FALSE),"")</f>
        <v/>
      </c>
      <c r="R371" s="4" t="str">
        <f>IFERROR(VLOOKUP(E371,S:W,5,FALSE),"")</f>
        <v/>
      </c>
    </row>
    <row r="372" customHeight="1" spans="1:18">
      <c r="A372" s="6">
        <v>334</v>
      </c>
      <c r="B372" s="7" t="s">
        <v>721</v>
      </c>
      <c r="C372" s="7" t="s">
        <v>722</v>
      </c>
      <c r="D372" s="7" t="s">
        <v>59</v>
      </c>
      <c r="E372" s="7" t="s">
        <v>724</v>
      </c>
      <c r="F372" s="7" t="s">
        <v>725</v>
      </c>
      <c r="G372" s="9">
        <v>118</v>
      </c>
      <c r="H372" s="112" t="s">
        <v>40</v>
      </c>
      <c r="I372" s="11" t="s">
        <v>30</v>
      </c>
      <c r="J372" s="12">
        <v>45093</v>
      </c>
      <c r="O372" s="4" t="str">
        <f>IFERROR(VLOOKUP(E372,S:W,2,FALSE),"")</f>
        <v/>
      </c>
      <c r="P372" s="4" t="str">
        <f>IFERROR(VLOOKUP(E372,S:W,3,FALSE),"")</f>
        <v/>
      </c>
      <c r="Q372" s="4" t="str">
        <f>IFERROR(VLOOKUP(E372,S:W,4,FALSE),"")</f>
        <v/>
      </c>
      <c r="R372" s="4" t="str">
        <f>IFERROR(VLOOKUP(E372,S:W,5,FALSE),"")</f>
        <v/>
      </c>
    </row>
    <row r="373" customHeight="1" spans="1:18">
      <c r="A373" s="6">
        <v>334</v>
      </c>
      <c r="B373" s="7" t="s">
        <v>721</v>
      </c>
      <c r="C373" s="7" t="s">
        <v>722</v>
      </c>
      <c r="D373" s="7" t="s">
        <v>59</v>
      </c>
      <c r="E373" s="7" t="s">
        <v>726</v>
      </c>
      <c r="F373" s="7" t="s">
        <v>727</v>
      </c>
      <c r="G373" s="9">
        <v>158</v>
      </c>
      <c r="H373" s="112" t="s">
        <v>40</v>
      </c>
      <c r="I373" s="11" t="s">
        <v>30</v>
      </c>
      <c r="J373" s="12">
        <v>45093</v>
      </c>
      <c r="O373" s="4" t="str">
        <f>IFERROR(VLOOKUP(E373,S:W,2,FALSE),"")</f>
        <v/>
      </c>
      <c r="P373" s="4" t="str">
        <f>IFERROR(VLOOKUP(E373,S:W,3,FALSE),"")</f>
        <v/>
      </c>
      <c r="Q373" s="4" t="str">
        <f>IFERROR(VLOOKUP(E373,S:W,4,FALSE),"")</f>
        <v/>
      </c>
      <c r="R373" s="4" t="str">
        <f>IFERROR(VLOOKUP(E373,S:W,5,FALSE),"")</f>
        <v/>
      </c>
    </row>
    <row r="374" customHeight="1" spans="1:18">
      <c r="A374" s="6">
        <v>334</v>
      </c>
      <c r="B374" s="7" t="s">
        <v>721</v>
      </c>
      <c r="C374" s="7" t="s">
        <v>728</v>
      </c>
      <c r="D374" s="7" t="s">
        <v>59</v>
      </c>
      <c r="E374" s="7" t="s">
        <v>729</v>
      </c>
      <c r="F374" s="7" t="s">
        <v>730</v>
      </c>
      <c r="G374" s="9">
        <v>288</v>
      </c>
      <c r="H374" s="112" t="s">
        <v>40</v>
      </c>
      <c r="I374" s="11" t="s">
        <v>30</v>
      </c>
      <c r="J374" s="12">
        <v>45093</v>
      </c>
      <c r="O374" s="4" t="str">
        <f>IFERROR(VLOOKUP(E374,S:W,2,FALSE),"")</f>
        <v/>
      </c>
      <c r="P374" s="4" t="str">
        <f>IFERROR(VLOOKUP(E374,S:W,3,FALSE),"")</f>
        <v/>
      </c>
      <c r="Q374" s="4" t="str">
        <f>IFERROR(VLOOKUP(E374,S:W,4,FALSE),"")</f>
        <v/>
      </c>
      <c r="R374" s="4" t="str">
        <f>IFERROR(VLOOKUP(E374,S:W,5,FALSE),"")</f>
        <v/>
      </c>
    </row>
    <row r="375" customHeight="1" spans="1:18">
      <c r="A375" s="6">
        <v>334</v>
      </c>
      <c r="B375" s="7" t="s">
        <v>721</v>
      </c>
      <c r="C375" s="7" t="s">
        <v>728</v>
      </c>
      <c r="D375" s="7" t="s">
        <v>59</v>
      </c>
      <c r="E375" s="7" t="s">
        <v>731</v>
      </c>
      <c r="F375" s="7" t="s">
        <v>732</v>
      </c>
      <c r="G375" s="9">
        <v>308</v>
      </c>
      <c r="H375" s="112" t="s">
        <v>40</v>
      </c>
      <c r="I375" s="11" t="s">
        <v>30</v>
      </c>
      <c r="J375" s="12">
        <v>45093</v>
      </c>
      <c r="O375" s="4" t="str">
        <f>IFERROR(VLOOKUP(E375,S:W,2,FALSE),"")</f>
        <v/>
      </c>
      <c r="P375" s="4" t="str">
        <f>IFERROR(VLOOKUP(E375,S:W,3,FALSE),"")</f>
        <v/>
      </c>
      <c r="Q375" s="4" t="str">
        <f>IFERROR(VLOOKUP(E375,S:W,4,FALSE),"")</f>
        <v/>
      </c>
      <c r="R375" s="4" t="str">
        <f>IFERROR(VLOOKUP(E375,S:W,5,FALSE),"")</f>
        <v/>
      </c>
    </row>
    <row r="376" customHeight="1" spans="1:18">
      <c r="A376" s="6">
        <v>334</v>
      </c>
      <c r="B376" s="7" t="s">
        <v>721</v>
      </c>
      <c r="C376" s="7" t="s">
        <v>728</v>
      </c>
      <c r="D376" s="7" t="s">
        <v>59</v>
      </c>
      <c r="E376" s="7" t="s">
        <v>733</v>
      </c>
      <c r="F376" s="7" t="s">
        <v>734</v>
      </c>
      <c r="G376" s="9">
        <v>348</v>
      </c>
      <c r="H376" s="112" t="s">
        <v>40</v>
      </c>
      <c r="I376" s="11" t="s">
        <v>30</v>
      </c>
      <c r="J376" s="12">
        <v>45093</v>
      </c>
      <c r="O376" s="4" t="str">
        <f t="shared" ref="O376:O418" si="40">IFERROR(VLOOKUP(E376,S:W,2,FALSE),"")</f>
        <v/>
      </c>
      <c r="P376" s="4" t="str">
        <f t="shared" ref="P376:P418" si="41">IFERROR(VLOOKUP(E376,S:W,3,FALSE),"")</f>
        <v/>
      </c>
      <c r="Q376" s="4" t="str">
        <f t="shared" ref="Q376:Q418" si="42">IFERROR(VLOOKUP(E376,S:W,4,FALSE),"")</f>
        <v/>
      </c>
      <c r="R376" s="4" t="str">
        <f t="shared" ref="R376:R418" si="43">IFERROR(VLOOKUP(E376,S:W,5,FALSE),"")</f>
        <v/>
      </c>
    </row>
    <row r="377" customHeight="1" spans="1:18">
      <c r="A377" s="6">
        <v>335</v>
      </c>
      <c r="B377" s="7" t="s">
        <v>735</v>
      </c>
      <c r="C377" s="7" t="s">
        <v>736</v>
      </c>
      <c r="D377" s="7" t="s">
        <v>167</v>
      </c>
      <c r="E377" s="7" t="s">
        <v>737</v>
      </c>
      <c r="F377" s="8" t="s">
        <v>125</v>
      </c>
      <c r="G377" s="9">
        <v>109</v>
      </c>
      <c r="H377" s="43" t="s">
        <v>54</v>
      </c>
      <c r="I377" s="11" t="s">
        <v>392</v>
      </c>
      <c r="J377" s="12">
        <v>45093</v>
      </c>
      <c r="K377" s="57">
        <v>1</v>
      </c>
      <c r="L377" s="57">
        <v>32.55</v>
      </c>
      <c r="M377" s="57">
        <v>775.95</v>
      </c>
      <c r="O377" s="4" t="str">
        <f t="shared" si="40"/>
        <v/>
      </c>
      <c r="P377" s="4" t="str">
        <f t="shared" si="41"/>
        <v/>
      </c>
      <c r="Q377" s="4" t="str">
        <f t="shared" si="42"/>
        <v/>
      </c>
      <c r="R377" s="4" t="str">
        <f t="shared" si="43"/>
        <v/>
      </c>
    </row>
    <row r="378" customHeight="1" spans="1:18">
      <c r="A378" s="83">
        <v>335</v>
      </c>
      <c r="B378" s="36" t="s">
        <v>735</v>
      </c>
      <c r="C378" s="36" t="s">
        <v>738</v>
      </c>
      <c r="D378" s="36" t="s">
        <v>59</v>
      </c>
      <c r="E378" s="36" t="s">
        <v>739</v>
      </c>
      <c r="F378" s="117" t="s">
        <v>125</v>
      </c>
      <c r="G378" s="92">
        <v>59</v>
      </c>
      <c r="H378" s="41" t="s">
        <v>40</v>
      </c>
      <c r="I378" s="120" t="s">
        <v>392</v>
      </c>
      <c r="J378" s="56">
        <v>45093</v>
      </c>
      <c r="K378" s="57"/>
      <c r="L378" s="57"/>
      <c r="M378" s="57"/>
      <c r="O378" s="4" t="str">
        <f t="shared" si="40"/>
        <v/>
      </c>
      <c r="P378" s="4" t="str">
        <f t="shared" si="41"/>
        <v/>
      </c>
      <c r="Q378" s="4" t="str">
        <f t="shared" si="42"/>
        <v/>
      </c>
      <c r="R378" s="4" t="str">
        <f t="shared" si="43"/>
        <v/>
      </c>
    </row>
    <row r="379" customHeight="1" spans="1:18">
      <c r="A379" s="6">
        <v>336</v>
      </c>
      <c r="B379" s="7" t="s">
        <v>740</v>
      </c>
      <c r="C379" s="7" t="s">
        <v>741</v>
      </c>
      <c r="D379" s="7" t="s">
        <v>59</v>
      </c>
      <c r="E379" s="7" t="s">
        <v>742</v>
      </c>
      <c r="F379" s="8" t="s">
        <v>51</v>
      </c>
      <c r="G379" s="9">
        <v>26</v>
      </c>
      <c r="H379" s="112" t="s">
        <v>40</v>
      </c>
      <c r="I379" s="11" t="s">
        <v>30</v>
      </c>
      <c r="J379" s="12">
        <v>45093</v>
      </c>
      <c r="K379" s="79">
        <v>11</v>
      </c>
      <c r="L379" s="79">
        <v>158.29</v>
      </c>
      <c r="M379" s="79">
        <v>573.98</v>
      </c>
      <c r="O379" s="4" t="str">
        <f t="shared" si="40"/>
        <v/>
      </c>
      <c r="P379" s="4" t="str">
        <f t="shared" si="41"/>
        <v/>
      </c>
      <c r="Q379" s="4" t="str">
        <f t="shared" si="42"/>
        <v/>
      </c>
      <c r="R379" s="4" t="str">
        <f t="shared" si="43"/>
        <v/>
      </c>
    </row>
    <row r="380" customHeight="1" spans="1:18">
      <c r="A380" s="6">
        <v>336</v>
      </c>
      <c r="B380" s="7" t="s">
        <v>740</v>
      </c>
      <c r="C380" s="7" t="s">
        <v>741</v>
      </c>
      <c r="D380" s="7" t="s">
        <v>59</v>
      </c>
      <c r="E380" s="7" t="s">
        <v>743</v>
      </c>
      <c r="F380" s="8" t="s">
        <v>51</v>
      </c>
      <c r="G380" s="9">
        <v>26</v>
      </c>
      <c r="H380" s="112" t="s">
        <v>40</v>
      </c>
      <c r="I380" s="11" t="s">
        <v>30</v>
      </c>
      <c r="J380" s="12">
        <v>45093</v>
      </c>
      <c r="K380" s="63"/>
      <c r="L380" s="63"/>
      <c r="M380" s="63"/>
      <c r="O380" s="4" t="str">
        <f t="shared" si="40"/>
        <v/>
      </c>
      <c r="P380" s="4" t="str">
        <f t="shared" si="41"/>
        <v/>
      </c>
      <c r="Q380" s="4" t="str">
        <f t="shared" si="42"/>
        <v/>
      </c>
      <c r="R380" s="4" t="str">
        <f t="shared" si="43"/>
        <v/>
      </c>
    </row>
    <row r="381" customHeight="1" spans="1:18">
      <c r="A381" s="83">
        <v>339</v>
      </c>
      <c r="B381" s="18" t="s">
        <v>234</v>
      </c>
      <c r="C381" s="36" t="s">
        <v>744</v>
      </c>
      <c r="D381" s="36" t="s">
        <v>289</v>
      </c>
      <c r="E381" s="36" t="s">
        <v>745</v>
      </c>
      <c r="F381" s="117" t="s">
        <v>51</v>
      </c>
      <c r="G381" s="92">
        <v>49</v>
      </c>
      <c r="H381" s="118" t="s">
        <v>25</v>
      </c>
      <c r="I381" s="120" t="s">
        <v>30</v>
      </c>
      <c r="J381" s="56">
        <v>45103</v>
      </c>
      <c r="K381" s="57">
        <v>289</v>
      </c>
      <c r="L381" s="57">
        <v>7224.12</v>
      </c>
      <c r="M381" s="57">
        <v>13196.76</v>
      </c>
      <c r="O381" s="4" t="str">
        <f t="shared" si="40"/>
        <v/>
      </c>
      <c r="P381" s="4" t="str">
        <f t="shared" si="41"/>
        <v/>
      </c>
      <c r="Q381" s="4" t="str">
        <f t="shared" si="42"/>
        <v/>
      </c>
      <c r="R381" s="4" t="str">
        <f t="shared" si="43"/>
        <v/>
      </c>
    </row>
    <row r="382" customHeight="1" spans="1:18">
      <c r="A382" s="6">
        <v>340</v>
      </c>
      <c r="B382" s="7" t="s">
        <v>485</v>
      </c>
      <c r="C382" s="7" t="s">
        <v>746</v>
      </c>
      <c r="D382" s="7" t="s">
        <v>747</v>
      </c>
      <c r="E382" s="7" t="s">
        <v>748</v>
      </c>
      <c r="F382" s="8" t="s">
        <v>125</v>
      </c>
      <c r="G382" s="9">
        <v>198</v>
      </c>
      <c r="H382" s="112" t="s">
        <v>40</v>
      </c>
      <c r="I382" s="11" t="s">
        <v>749</v>
      </c>
      <c r="J382" s="12">
        <v>45106</v>
      </c>
      <c r="K382" s="13">
        <v>10</v>
      </c>
      <c r="L382" s="13">
        <v>855.9</v>
      </c>
      <c r="M382" s="13">
        <v>3729.23</v>
      </c>
      <c r="O382" s="4" t="str">
        <f t="shared" si="40"/>
        <v/>
      </c>
      <c r="P382" s="4" t="str">
        <f t="shared" si="41"/>
        <v/>
      </c>
      <c r="Q382" s="4" t="str">
        <f t="shared" si="42"/>
        <v/>
      </c>
      <c r="R382" s="4" t="str">
        <f t="shared" si="43"/>
        <v/>
      </c>
    </row>
    <row r="383" customHeight="1" spans="1:18">
      <c r="A383" s="83">
        <v>341</v>
      </c>
      <c r="B383" s="36" t="s">
        <v>750</v>
      </c>
      <c r="C383" s="36" t="s">
        <v>751</v>
      </c>
      <c r="D383" s="36" t="s">
        <v>752</v>
      </c>
      <c r="E383" s="36" t="s">
        <v>753</v>
      </c>
      <c r="F383" s="117" t="s">
        <v>125</v>
      </c>
      <c r="G383" s="92">
        <v>229</v>
      </c>
      <c r="H383" s="118" t="s">
        <v>95</v>
      </c>
      <c r="I383" s="120" t="s">
        <v>754</v>
      </c>
      <c r="J383" s="56">
        <v>45110</v>
      </c>
      <c r="K383" s="57">
        <v>0</v>
      </c>
      <c r="L383" s="57">
        <v>0</v>
      </c>
      <c r="M383" s="57">
        <v>0</v>
      </c>
      <c r="O383" s="4" t="str">
        <f t="shared" si="40"/>
        <v/>
      </c>
      <c r="P383" s="4" t="str">
        <f t="shared" si="41"/>
        <v/>
      </c>
      <c r="Q383" s="4" t="str">
        <f t="shared" si="42"/>
        <v/>
      </c>
      <c r="R383" s="4" t="str">
        <f t="shared" si="43"/>
        <v/>
      </c>
    </row>
    <row r="384" customHeight="1" spans="1:18">
      <c r="A384" s="82">
        <v>342</v>
      </c>
      <c r="B384" s="71" t="s">
        <v>755</v>
      </c>
      <c r="C384" s="71" t="s">
        <v>756</v>
      </c>
      <c r="D384" s="71" t="s">
        <v>289</v>
      </c>
      <c r="E384" s="71" t="s">
        <v>757</v>
      </c>
      <c r="F384" s="130" t="s">
        <v>17</v>
      </c>
      <c r="G384" s="89">
        <v>59</v>
      </c>
      <c r="H384" s="129" t="s">
        <v>54</v>
      </c>
      <c r="I384" s="104" t="s">
        <v>351</v>
      </c>
      <c r="J384" s="61">
        <v>45110</v>
      </c>
      <c r="K384" s="13">
        <v>404</v>
      </c>
      <c r="L384" s="13">
        <v>11782.38</v>
      </c>
      <c r="M384" s="13">
        <v>6990.11</v>
      </c>
      <c r="O384" s="4" t="str">
        <f t="shared" si="40"/>
        <v/>
      </c>
      <c r="P384" s="4" t="str">
        <f t="shared" si="41"/>
        <v/>
      </c>
      <c r="Q384" s="4" t="str">
        <f t="shared" si="42"/>
        <v/>
      </c>
      <c r="R384" s="4" t="str">
        <f t="shared" si="43"/>
        <v/>
      </c>
    </row>
    <row r="385" customHeight="1" spans="1:18">
      <c r="A385" s="6">
        <v>342</v>
      </c>
      <c r="B385" s="7" t="s">
        <v>755</v>
      </c>
      <c r="C385" s="7" t="s">
        <v>758</v>
      </c>
      <c r="D385" s="7" t="s">
        <v>289</v>
      </c>
      <c r="E385" s="7" t="s">
        <v>759</v>
      </c>
      <c r="F385" s="8" t="s">
        <v>20</v>
      </c>
      <c r="G385" s="9">
        <v>69</v>
      </c>
      <c r="H385" s="112" t="s">
        <v>40</v>
      </c>
      <c r="I385" s="105" t="s">
        <v>351</v>
      </c>
      <c r="J385" s="12">
        <v>45110</v>
      </c>
      <c r="O385" s="4" t="str">
        <f t="shared" si="40"/>
        <v/>
      </c>
      <c r="P385" s="4" t="str">
        <f t="shared" si="41"/>
        <v/>
      </c>
      <c r="Q385" s="4" t="str">
        <f t="shared" si="42"/>
        <v/>
      </c>
      <c r="R385" s="4" t="str">
        <f t="shared" si="43"/>
        <v/>
      </c>
    </row>
    <row r="386" customHeight="1" spans="1:18">
      <c r="A386" s="82">
        <v>342</v>
      </c>
      <c r="B386" s="71" t="s">
        <v>755</v>
      </c>
      <c r="C386" s="71" t="s">
        <v>760</v>
      </c>
      <c r="D386" s="71" t="s">
        <v>289</v>
      </c>
      <c r="E386" s="71" t="s">
        <v>761</v>
      </c>
      <c r="F386" s="130" t="s">
        <v>22</v>
      </c>
      <c r="G386" s="89">
        <v>79</v>
      </c>
      <c r="H386" s="129" t="s">
        <v>54</v>
      </c>
      <c r="I386" s="104" t="s">
        <v>351</v>
      </c>
      <c r="J386" s="61">
        <v>45110</v>
      </c>
      <c r="O386" s="4" t="str">
        <f t="shared" si="40"/>
        <v/>
      </c>
      <c r="P386" s="4" t="str">
        <f t="shared" si="41"/>
        <v/>
      </c>
      <c r="Q386" s="4" t="str">
        <f t="shared" si="42"/>
        <v/>
      </c>
      <c r="R386" s="4" t="str">
        <f t="shared" si="43"/>
        <v/>
      </c>
    </row>
    <row r="387" customHeight="1" spans="1:18">
      <c r="A387" s="83">
        <v>343</v>
      </c>
      <c r="B387" s="36" t="s">
        <v>369</v>
      </c>
      <c r="C387" s="36" t="s">
        <v>373</v>
      </c>
      <c r="D387" s="36" t="s">
        <v>160</v>
      </c>
      <c r="E387" s="36" t="s">
        <v>762</v>
      </c>
      <c r="F387" s="117" t="s">
        <v>29</v>
      </c>
      <c r="G387" s="92">
        <v>58</v>
      </c>
      <c r="H387" s="118" t="s">
        <v>25</v>
      </c>
      <c r="I387" s="120" t="s">
        <v>763</v>
      </c>
      <c r="J387" s="56">
        <v>45110</v>
      </c>
      <c r="K387" s="57">
        <v>1035</v>
      </c>
      <c r="L387" s="57">
        <v>26873.28</v>
      </c>
      <c r="M387" s="57">
        <v>9915.84</v>
      </c>
      <c r="O387" s="4" t="str">
        <f t="shared" si="40"/>
        <v/>
      </c>
      <c r="P387" s="4" t="str">
        <f t="shared" si="41"/>
        <v/>
      </c>
      <c r="Q387" s="4" t="str">
        <f t="shared" si="42"/>
        <v/>
      </c>
      <c r="R387" s="4" t="str">
        <f t="shared" si="43"/>
        <v/>
      </c>
    </row>
    <row r="388" customHeight="1" spans="1:18">
      <c r="A388" s="83">
        <v>345</v>
      </c>
      <c r="B388" s="18" t="s">
        <v>764</v>
      </c>
      <c r="C388" s="36" t="s">
        <v>765</v>
      </c>
      <c r="D388" s="36" t="s">
        <v>15</v>
      </c>
      <c r="E388" s="36" t="s">
        <v>766</v>
      </c>
      <c r="F388" s="117" t="s">
        <v>17</v>
      </c>
      <c r="G388" s="92">
        <v>12.8</v>
      </c>
      <c r="H388" s="118" t="s">
        <v>95</v>
      </c>
      <c r="I388" s="120" t="s">
        <v>316</v>
      </c>
      <c r="J388" s="56">
        <v>45113</v>
      </c>
      <c r="K388" s="57">
        <v>552</v>
      </c>
      <c r="L388" s="57">
        <v>4845.32</v>
      </c>
      <c r="M388" s="57">
        <v>3412.75</v>
      </c>
      <c r="O388" s="4" t="str">
        <f t="shared" si="40"/>
        <v/>
      </c>
      <c r="P388" s="4" t="str">
        <f t="shared" si="41"/>
        <v/>
      </c>
      <c r="Q388" s="4" t="str">
        <f t="shared" si="42"/>
        <v/>
      </c>
      <c r="R388" s="4" t="str">
        <f t="shared" si="43"/>
        <v/>
      </c>
    </row>
    <row r="389" customHeight="1" spans="1:18">
      <c r="A389" s="83">
        <v>345</v>
      </c>
      <c r="B389" s="18" t="s">
        <v>764</v>
      </c>
      <c r="C389" s="36" t="s">
        <v>765</v>
      </c>
      <c r="D389" s="36" t="s">
        <v>15</v>
      </c>
      <c r="E389" s="36" t="s">
        <v>767</v>
      </c>
      <c r="F389" s="117" t="s">
        <v>20</v>
      </c>
      <c r="G389" s="92">
        <v>15.8</v>
      </c>
      <c r="H389" s="118" t="s">
        <v>95</v>
      </c>
      <c r="I389" s="120" t="s">
        <v>316</v>
      </c>
      <c r="J389" s="56">
        <v>45113</v>
      </c>
      <c r="K389" s="57"/>
      <c r="L389" s="57"/>
      <c r="M389" s="57"/>
      <c r="O389" s="4" t="str">
        <f t="shared" si="40"/>
        <v/>
      </c>
      <c r="P389" s="4" t="str">
        <f t="shared" si="41"/>
        <v/>
      </c>
      <c r="Q389" s="4" t="str">
        <f t="shared" si="42"/>
        <v/>
      </c>
      <c r="R389" s="4" t="str">
        <f t="shared" si="43"/>
        <v/>
      </c>
    </row>
    <row r="390" customHeight="1" spans="1:18">
      <c r="A390" s="83">
        <v>345</v>
      </c>
      <c r="B390" s="18" t="s">
        <v>764</v>
      </c>
      <c r="C390" s="36" t="s">
        <v>765</v>
      </c>
      <c r="D390" s="36" t="s">
        <v>15</v>
      </c>
      <c r="E390" s="36" t="s">
        <v>768</v>
      </c>
      <c r="F390" s="117" t="s">
        <v>22</v>
      </c>
      <c r="G390" s="92">
        <v>18.8</v>
      </c>
      <c r="H390" s="110" t="s">
        <v>40</v>
      </c>
      <c r="I390" s="120" t="s">
        <v>316</v>
      </c>
      <c r="J390" s="56">
        <v>45113</v>
      </c>
      <c r="K390" s="57"/>
      <c r="L390" s="57"/>
      <c r="M390" s="57"/>
      <c r="O390" s="4" t="str">
        <f t="shared" si="40"/>
        <v/>
      </c>
      <c r="P390" s="4" t="str">
        <f t="shared" si="41"/>
        <v/>
      </c>
      <c r="Q390" s="4" t="str">
        <f t="shared" si="42"/>
        <v/>
      </c>
      <c r="R390" s="4" t="str">
        <f t="shared" si="43"/>
        <v/>
      </c>
    </row>
    <row r="391" s="4" customFormat="1" customHeight="1" spans="1:18">
      <c r="A391" s="132">
        <v>346</v>
      </c>
      <c r="B391" s="133" t="s">
        <v>769</v>
      </c>
      <c r="C391" s="134" t="s">
        <v>770</v>
      </c>
      <c r="D391" s="134" t="s">
        <v>59</v>
      </c>
      <c r="E391" s="134" t="s">
        <v>771</v>
      </c>
      <c r="F391" s="136" t="s">
        <v>191</v>
      </c>
      <c r="G391" s="137">
        <v>32.8</v>
      </c>
      <c r="H391" s="112" t="s">
        <v>40</v>
      </c>
      <c r="I391" s="138" t="s">
        <v>772</v>
      </c>
      <c r="J391" s="12">
        <v>45113</v>
      </c>
      <c r="K391" s="133">
        <v>0</v>
      </c>
      <c r="L391" s="133">
        <v>0</v>
      </c>
      <c r="M391" s="139">
        <v>2130.03</v>
      </c>
      <c r="N391" s="14"/>
      <c r="O391" s="4" t="str">
        <f t="shared" si="40"/>
        <v/>
      </c>
      <c r="P391" s="4" t="str">
        <f t="shared" si="41"/>
        <v/>
      </c>
      <c r="Q391" s="4" t="str">
        <f t="shared" si="42"/>
        <v/>
      </c>
      <c r="R391" s="4" t="str">
        <f t="shared" si="43"/>
        <v/>
      </c>
    </row>
    <row r="392" customHeight="1" spans="1:18">
      <c r="A392" s="82">
        <v>350</v>
      </c>
      <c r="B392" s="71" t="s">
        <v>773</v>
      </c>
      <c r="C392" s="71" t="s">
        <v>774</v>
      </c>
      <c r="D392" s="71" t="s">
        <v>59</v>
      </c>
      <c r="E392" s="71" t="s">
        <v>775</v>
      </c>
      <c r="F392" s="71" t="s">
        <v>29</v>
      </c>
      <c r="G392" s="89">
        <v>4.95</v>
      </c>
      <c r="H392" s="129" t="s">
        <v>54</v>
      </c>
      <c r="I392" s="121" t="s">
        <v>585</v>
      </c>
      <c r="J392" s="61">
        <v>45115</v>
      </c>
      <c r="K392" s="13">
        <v>18</v>
      </c>
      <c r="L392" s="13">
        <v>1059.25</v>
      </c>
      <c r="M392" s="13">
        <v>33478.9</v>
      </c>
      <c r="O392" s="4" t="str">
        <f t="shared" si="40"/>
        <v/>
      </c>
      <c r="P392" s="4" t="str">
        <f t="shared" si="41"/>
        <v/>
      </c>
      <c r="Q392" s="4" t="str">
        <f t="shared" si="42"/>
        <v/>
      </c>
      <c r="R392" s="4" t="str">
        <f t="shared" si="43"/>
        <v/>
      </c>
    </row>
    <row r="393" customHeight="1" spans="1:18">
      <c r="A393" s="6">
        <v>350</v>
      </c>
      <c r="B393" s="7" t="s">
        <v>773</v>
      </c>
      <c r="C393" s="7" t="s">
        <v>774</v>
      </c>
      <c r="D393" s="7" t="s">
        <v>59</v>
      </c>
      <c r="E393" s="7" t="s">
        <v>776</v>
      </c>
      <c r="F393" s="7" t="s">
        <v>33</v>
      </c>
      <c r="G393" s="9">
        <v>7.48</v>
      </c>
      <c r="H393" s="112" t="s">
        <v>40</v>
      </c>
      <c r="I393" s="11" t="s">
        <v>585</v>
      </c>
      <c r="J393" s="12">
        <v>45115</v>
      </c>
      <c r="O393" s="4" t="str">
        <f t="shared" si="40"/>
        <v/>
      </c>
      <c r="P393" s="4" t="str">
        <f t="shared" si="41"/>
        <v/>
      </c>
      <c r="Q393" s="4" t="str">
        <f t="shared" si="42"/>
        <v/>
      </c>
      <c r="R393" s="4" t="str">
        <f t="shared" si="43"/>
        <v/>
      </c>
    </row>
    <row r="394" customHeight="1" spans="1:18">
      <c r="A394" s="6">
        <v>350</v>
      </c>
      <c r="B394" s="7" t="s">
        <v>773</v>
      </c>
      <c r="C394" s="7" t="s">
        <v>774</v>
      </c>
      <c r="D394" s="7" t="s">
        <v>59</v>
      </c>
      <c r="E394" s="7" t="s">
        <v>777</v>
      </c>
      <c r="F394" s="7" t="s">
        <v>20</v>
      </c>
      <c r="G394" s="9">
        <v>8.25</v>
      </c>
      <c r="H394" s="112" t="s">
        <v>40</v>
      </c>
      <c r="I394" s="11" t="s">
        <v>585</v>
      </c>
      <c r="J394" s="12">
        <v>45115</v>
      </c>
      <c r="O394" s="4" t="str">
        <f t="shared" si="40"/>
        <v/>
      </c>
      <c r="P394" s="4" t="str">
        <f t="shared" si="41"/>
        <v/>
      </c>
      <c r="Q394" s="4" t="str">
        <f t="shared" si="42"/>
        <v/>
      </c>
      <c r="R394" s="4" t="str">
        <f t="shared" si="43"/>
        <v/>
      </c>
    </row>
    <row r="395" customHeight="1" spans="1:18">
      <c r="A395" s="6">
        <v>350</v>
      </c>
      <c r="B395" s="7" t="s">
        <v>773</v>
      </c>
      <c r="C395" s="7" t="s">
        <v>774</v>
      </c>
      <c r="D395" s="7" t="s">
        <v>59</v>
      </c>
      <c r="E395" s="7" t="s">
        <v>778</v>
      </c>
      <c r="F395" s="7" t="s">
        <v>22</v>
      </c>
      <c r="G395" s="9">
        <v>9.35</v>
      </c>
      <c r="H395" s="112" t="s">
        <v>40</v>
      </c>
      <c r="I395" s="11" t="s">
        <v>585</v>
      </c>
      <c r="J395" s="12">
        <v>45115</v>
      </c>
      <c r="O395" s="4" t="str">
        <f t="shared" si="40"/>
        <v/>
      </c>
      <c r="P395" s="4" t="str">
        <f t="shared" si="41"/>
        <v/>
      </c>
      <c r="Q395" s="4" t="str">
        <f t="shared" si="42"/>
        <v/>
      </c>
      <c r="R395" s="4" t="str">
        <f t="shared" si="43"/>
        <v/>
      </c>
    </row>
    <row r="396" customHeight="1" spans="1:18">
      <c r="A396" s="6">
        <v>350</v>
      </c>
      <c r="B396" s="7" t="s">
        <v>773</v>
      </c>
      <c r="C396" s="7" t="s">
        <v>774</v>
      </c>
      <c r="D396" s="7" t="s">
        <v>59</v>
      </c>
      <c r="E396" s="7" t="s">
        <v>779</v>
      </c>
      <c r="F396" s="7" t="s">
        <v>24</v>
      </c>
      <c r="G396" s="9">
        <v>13.09</v>
      </c>
      <c r="H396" s="112" t="s">
        <v>40</v>
      </c>
      <c r="I396" s="11" t="s">
        <v>585</v>
      </c>
      <c r="J396" s="12">
        <v>45115</v>
      </c>
      <c r="O396" s="4" t="str">
        <f t="shared" si="40"/>
        <v/>
      </c>
      <c r="P396" s="4" t="str">
        <f t="shared" si="41"/>
        <v/>
      </c>
      <c r="Q396" s="4" t="str">
        <f t="shared" si="42"/>
        <v/>
      </c>
      <c r="R396" s="4" t="str">
        <f t="shared" si="43"/>
        <v/>
      </c>
    </row>
    <row r="397" customHeight="1" spans="1:18">
      <c r="A397" s="6">
        <v>350</v>
      </c>
      <c r="B397" s="7" t="s">
        <v>773</v>
      </c>
      <c r="C397" s="7" t="s">
        <v>774</v>
      </c>
      <c r="D397" s="7" t="s">
        <v>59</v>
      </c>
      <c r="E397" s="7" t="s">
        <v>780</v>
      </c>
      <c r="F397" s="7" t="s">
        <v>39</v>
      </c>
      <c r="G397" s="9">
        <v>20.79</v>
      </c>
      <c r="H397" s="112" t="s">
        <v>40</v>
      </c>
      <c r="I397" s="11" t="s">
        <v>585</v>
      </c>
      <c r="J397" s="12">
        <v>45115</v>
      </c>
      <c r="O397" s="4" t="str">
        <f t="shared" si="40"/>
        <v/>
      </c>
      <c r="P397" s="4" t="str">
        <f t="shared" si="41"/>
        <v/>
      </c>
      <c r="Q397" s="4" t="str">
        <f t="shared" si="42"/>
        <v/>
      </c>
      <c r="R397" s="4" t="str">
        <f t="shared" si="43"/>
        <v/>
      </c>
    </row>
    <row r="398" customHeight="1" spans="1:18">
      <c r="A398" s="6">
        <v>350</v>
      </c>
      <c r="B398" s="7" t="s">
        <v>773</v>
      </c>
      <c r="C398" s="7" t="s">
        <v>774</v>
      </c>
      <c r="D398" s="7" t="s">
        <v>59</v>
      </c>
      <c r="E398" s="7" t="s">
        <v>781</v>
      </c>
      <c r="F398" s="7" t="s">
        <v>42</v>
      </c>
      <c r="G398" s="9">
        <v>24.09</v>
      </c>
      <c r="H398" s="112" t="s">
        <v>40</v>
      </c>
      <c r="I398" s="11" t="s">
        <v>585</v>
      </c>
      <c r="J398" s="12">
        <v>45115</v>
      </c>
      <c r="O398" s="4" t="str">
        <f t="shared" si="40"/>
        <v/>
      </c>
      <c r="P398" s="4" t="str">
        <f t="shared" si="41"/>
        <v/>
      </c>
      <c r="Q398" s="4" t="str">
        <f t="shared" si="42"/>
        <v/>
      </c>
      <c r="R398" s="4" t="str">
        <f t="shared" si="43"/>
        <v/>
      </c>
    </row>
    <row r="399" customHeight="1" spans="1:18">
      <c r="A399" s="6">
        <v>350</v>
      </c>
      <c r="B399" s="7" t="s">
        <v>773</v>
      </c>
      <c r="C399" s="7" t="s">
        <v>774</v>
      </c>
      <c r="D399" s="7" t="s">
        <v>59</v>
      </c>
      <c r="E399" s="7" t="s">
        <v>782</v>
      </c>
      <c r="F399" s="7" t="s">
        <v>47</v>
      </c>
      <c r="G399" s="9">
        <v>31.79</v>
      </c>
      <c r="H399" s="112" t="s">
        <v>40</v>
      </c>
      <c r="I399" s="11" t="s">
        <v>585</v>
      </c>
      <c r="J399" s="12">
        <v>45115</v>
      </c>
      <c r="O399" s="4" t="str">
        <f t="shared" si="40"/>
        <v/>
      </c>
      <c r="P399" s="4" t="str">
        <f t="shared" si="41"/>
        <v/>
      </c>
      <c r="Q399" s="4" t="str">
        <f t="shared" si="42"/>
        <v/>
      </c>
      <c r="R399" s="4" t="str">
        <f t="shared" si="43"/>
        <v/>
      </c>
    </row>
    <row r="400" customHeight="1" spans="1:18">
      <c r="A400" s="6">
        <v>350</v>
      </c>
      <c r="B400" s="7" t="s">
        <v>773</v>
      </c>
      <c r="C400" s="7" t="s">
        <v>774</v>
      </c>
      <c r="D400" s="7" t="s">
        <v>59</v>
      </c>
      <c r="E400" s="7" t="s">
        <v>783</v>
      </c>
      <c r="F400" s="7" t="s">
        <v>449</v>
      </c>
      <c r="G400" s="9">
        <v>44.55</v>
      </c>
      <c r="H400" s="112" t="s">
        <v>40</v>
      </c>
      <c r="I400" s="11" t="s">
        <v>585</v>
      </c>
      <c r="J400" s="12">
        <v>45115</v>
      </c>
      <c r="O400" s="4" t="str">
        <f t="shared" si="40"/>
        <v/>
      </c>
      <c r="P400" s="4" t="str">
        <f t="shared" si="41"/>
        <v/>
      </c>
      <c r="Q400" s="4" t="str">
        <f t="shared" si="42"/>
        <v/>
      </c>
      <c r="R400" s="4" t="str">
        <f t="shared" si="43"/>
        <v/>
      </c>
    </row>
    <row r="401" customHeight="1" spans="1:18">
      <c r="A401" s="6">
        <v>350</v>
      </c>
      <c r="B401" s="7" t="s">
        <v>773</v>
      </c>
      <c r="C401" s="7" t="s">
        <v>774</v>
      </c>
      <c r="D401" s="7" t="s">
        <v>59</v>
      </c>
      <c r="E401" s="7" t="s">
        <v>784</v>
      </c>
      <c r="F401" s="7" t="s">
        <v>725</v>
      </c>
      <c r="G401" s="9">
        <v>54.89</v>
      </c>
      <c r="H401" s="112" t="s">
        <v>40</v>
      </c>
      <c r="I401" s="11" t="s">
        <v>585</v>
      </c>
      <c r="J401" s="12">
        <v>45115</v>
      </c>
      <c r="O401" s="4" t="str">
        <f t="shared" si="40"/>
        <v/>
      </c>
      <c r="P401" s="4" t="str">
        <f t="shared" si="41"/>
        <v/>
      </c>
      <c r="Q401" s="4" t="str">
        <f t="shared" si="42"/>
        <v/>
      </c>
      <c r="R401" s="4" t="str">
        <f t="shared" si="43"/>
        <v/>
      </c>
    </row>
    <row r="402" customHeight="1" spans="1:18">
      <c r="A402" s="6">
        <v>350</v>
      </c>
      <c r="B402" s="7" t="s">
        <v>773</v>
      </c>
      <c r="C402" s="7" t="s">
        <v>774</v>
      </c>
      <c r="D402" s="7" t="s">
        <v>59</v>
      </c>
      <c r="E402" s="7" t="s">
        <v>785</v>
      </c>
      <c r="F402" s="7" t="s">
        <v>727</v>
      </c>
      <c r="G402" s="9">
        <v>63.8</v>
      </c>
      <c r="H402" s="112" t="s">
        <v>40</v>
      </c>
      <c r="I402" s="11" t="s">
        <v>585</v>
      </c>
      <c r="J402" s="12">
        <v>45115</v>
      </c>
      <c r="O402" s="4" t="str">
        <f t="shared" si="40"/>
        <v/>
      </c>
      <c r="P402" s="4" t="str">
        <f t="shared" si="41"/>
        <v/>
      </c>
      <c r="Q402" s="4" t="str">
        <f t="shared" si="42"/>
        <v/>
      </c>
      <c r="R402" s="4" t="str">
        <f t="shared" si="43"/>
        <v/>
      </c>
    </row>
    <row r="403" customHeight="1" spans="1:18">
      <c r="A403" s="6">
        <v>350</v>
      </c>
      <c r="B403" s="7" t="s">
        <v>773</v>
      </c>
      <c r="C403" s="7" t="s">
        <v>774</v>
      </c>
      <c r="D403" s="7" t="s">
        <v>59</v>
      </c>
      <c r="E403" s="7" t="s">
        <v>786</v>
      </c>
      <c r="F403" s="7" t="s">
        <v>732</v>
      </c>
      <c r="G403" s="9">
        <v>94.6</v>
      </c>
      <c r="H403" s="112" t="s">
        <v>40</v>
      </c>
      <c r="I403" s="11" t="s">
        <v>585</v>
      </c>
      <c r="J403" s="12">
        <v>45115</v>
      </c>
      <c r="O403" s="4" t="str">
        <f t="shared" si="40"/>
        <v/>
      </c>
      <c r="P403" s="4" t="str">
        <f t="shared" si="41"/>
        <v/>
      </c>
      <c r="Q403" s="4" t="str">
        <f t="shared" si="42"/>
        <v/>
      </c>
      <c r="R403" s="4" t="str">
        <f t="shared" si="43"/>
        <v/>
      </c>
    </row>
    <row r="404" customHeight="1" spans="1:18">
      <c r="A404" s="6">
        <v>350</v>
      </c>
      <c r="B404" s="7" t="s">
        <v>773</v>
      </c>
      <c r="C404" s="7" t="s">
        <v>774</v>
      </c>
      <c r="D404" s="7" t="s">
        <v>59</v>
      </c>
      <c r="E404" s="7" t="s">
        <v>787</v>
      </c>
      <c r="F404" s="7" t="s">
        <v>734</v>
      </c>
      <c r="G404" s="9">
        <v>116.6</v>
      </c>
      <c r="H404" s="112" t="s">
        <v>40</v>
      </c>
      <c r="I404" s="11" t="s">
        <v>585</v>
      </c>
      <c r="J404" s="12">
        <v>45115</v>
      </c>
      <c r="O404" s="4" t="str">
        <f t="shared" si="40"/>
        <v/>
      </c>
      <c r="P404" s="4" t="str">
        <f t="shared" si="41"/>
        <v/>
      </c>
      <c r="Q404" s="4" t="str">
        <f t="shared" si="42"/>
        <v/>
      </c>
      <c r="R404" s="4" t="str">
        <f t="shared" si="43"/>
        <v/>
      </c>
    </row>
    <row r="405" customHeight="1" spans="1:18">
      <c r="A405" s="83">
        <v>351</v>
      </c>
      <c r="B405" s="36" t="s">
        <v>773</v>
      </c>
      <c r="C405" s="36" t="s">
        <v>788</v>
      </c>
      <c r="D405" s="36" t="s">
        <v>59</v>
      </c>
      <c r="E405" s="36" t="s">
        <v>789</v>
      </c>
      <c r="F405" s="36" t="s">
        <v>29</v>
      </c>
      <c r="G405" s="92">
        <v>5.28</v>
      </c>
      <c r="H405" s="110" t="s">
        <v>40</v>
      </c>
      <c r="I405" s="120" t="s">
        <v>585</v>
      </c>
      <c r="J405" s="56">
        <v>45115</v>
      </c>
      <c r="K405" s="57">
        <v>37</v>
      </c>
      <c r="L405" s="57">
        <v>559.68</v>
      </c>
      <c r="M405" s="57">
        <v>50217.42</v>
      </c>
      <c r="O405" s="4" t="str">
        <f t="shared" si="40"/>
        <v/>
      </c>
      <c r="P405" s="4" t="str">
        <f t="shared" si="41"/>
        <v/>
      </c>
      <c r="Q405" s="4" t="str">
        <f t="shared" si="42"/>
        <v/>
      </c>
      <c r="R405" s="4" t="str">
        <f t="shared" si="43"/>
        <v/>
      </c>
    </row>
    <row r="406" customHeight="1" spans="1:18">
      <c r="A406" s="83">
        <v>351</v>
      </c>
      <c r="B406" s="36" t="s">
        <v>773</v>
      </c>
      <c r="C406" s="36" t="s">
        <v>788</v>
      </c>
      <c r="D406" s="36" t="s">
        <v>59</v>
      </c>
      <c r="E406" s="36" t="s">
        <v>790</v>
      </c>
      <c r="F406" s="36" t="s">
        <v>17</v>
      </c>
      <c r="G406" s="92">
        <v>6.05</v>
      </c>
      <c r="H406" s="110" t="s">
        <v>40</v>
      </c>
      <c r="I406" s="120" t="s">
        <v>585</v>
      </c>
      <c r="J406" s="56">
        <v>45115</v>
      </c>
      <c r="K406" s="57"/>
      <c r="L406" s="57"/>
      <c r="M406" s="57"/>
      <c r="O406" s="4" t="str">
        <f t="shared" si="40"/>
        <v/>
      </c>
      <c r="P406" s="4" t="str">
        <f t="shared" si="41"/>
        <v/>
      </c>
      <c r="Q406" s="4" t="str">
        <f t="shared" si="42"/>
        <v/>
      </c>
      <c r="R406" s="4" t="str">
        <f t="shared" si="43"/>
        <v/>
      </c>
    </row>
    <row r="407" customHeight="1" spans="1:18">
      <c r="A407" s="83">
        <v>351</v>
      </c>
      <c r="B407" s="36" t="s">
        <v>773</v>
      </c>
      <c r="C407" s="36" t="s">
        <v>788</v>
      </c>
      <c r="D407" s="36" t="s">
        <v>59</v>
      </c>
      <c r="E407" s="36" t="s">
        <v>791</v>
      </c>
      <c r="F407" s="36" t="s">
        <v>33</v>
      </c>
      <c r="G407" s="92">
        <v>8.58</v>
      </c>
      <c r="H407" s="110" t="s">
        <v>40</v>
      </c>
      <c r="I407" s="120" t="s">
        <v>585</v>
      </c>
      <c r="J407" s="56">
        <v>45115</v>
      </c>
      <c r="K407" s="57"/>
      <c r="L407" s="57"/>
      <c r="M407" s="57"/>
      <c r="O407" s="4" t="str">
        <f t="shared" si="40"/>
        <v/>
      </c>
      <c r="P407" s="4" t="str">
        <f t="shared" si="41"/>
        <v/>
      </c>
      <c r="Q407" s="4" t="str">
        <f t="shared" si="42"/>
        <v/>
      </c>
      <c r="R407" s="4" t="str">
        <f t="shared" si="43"/>
        <v/>
      </c>
    </row>
    <row r="408" customHeight="1" spans="1:18">
      <c r="A408" s="83">
        <v>351</v>
      </c>
      <c r="B408" s="36" t="s">
        <v>773</v>
      </c>
      <c r="C408" s="36" t="s">
        <v>788</v>
      </c>
      <c r="D408" s="36" t="s">
        <v>59</v>
      </c>
      <c r="E408" s="36" t="s">
        <v>792</v>
      </c>
      <c r="F408" s="36" t="s">
        <v>20</v>
      </c>
      <c r="G408" s="92">
        <v>9.68</v>
      </c>
      <c r="H408" s="110" t="s">
        <v>40</v>
      </c>
      <c r="I408" s="120" t="s">
        <v>585</v>
      </c>
      <c r="J408" s="56">
        <v>45115</v>
      </c>
      <c r="K408" s="57"/>
      <c r="L408" s="57"/>
      <c r="M408" s="57"/>
      <c r="O408" s="4" t="str">
        <f t="shared" si="40"/>
        <v/>
      </c>
      <c r="P408" s="4" t="str">
        <f t="shared" si="41"/>
        <v/>
      </c>
      <c r="Q408" s="4" t="str">
        <f t="shared" si="42"/>
        <v/>
      </c>
      <c r="R408" s="4" t="str">
        <f t="shared" si="43"/>
        <v/>
      </c>
    </row>
    <row r="409" customHeight="1" spans="1:18">
      <c r="A409" s="6">
        <v>351</v>
      </c>
      <c r="B409" s="7" t="s">
        <v>773</v>
      </c>
      <c r="C409" s="7" t="s">
        <v>788</v>
      </c>
      <c r="D409" s="7" t="s">
        <v>59</v>
      </c>
      <c r="E409" s="7" t="s">
        <v>793</v>
      </c>
      <c r="F409" s="7" t="s">
        <v>22</v>
      </c>
      <c r="G409" s="9">
        <v>10.78</v>
      </c>
      <c r="H409" s="111" t="s">
        <v>54</v>
      </c>
      <c r="I409" s="11" t="s">
        <v>585</v>
      </c>
      <c r="J409" s="12">
        <v>45115</v>
      </c>
      <c r="K409" s="57"/>
      <c r="L409" s="57"/>
      <c r="M409" s="57"/>
      <c r="O409" s="4" t="str">
        <f t="shared" si="40"/>
        <v/>
      </c>
      <c r="P409" s="4" t="str">
        <f t="shared" si="41"/>
        <v/>
      </c>
      <c r="Q409" s="4" t="str">
        <f t="shared" si="42"/>
        <v/>
      </c>
      <c r="R409" s="4" t="str">
        <f t="shared" si="43"/>
        <v/>
      </c>
    </row>
    <row r="410" customHeight="1" spans="1:18">
      <c r="A410" s="83">
        <v>351</v>
      </c>
      <c r="B410" s="36" t="s">
        <v>773</v>
      </c>
      <c r="C410" s="36" t="s">
        <v>788</v>
      </c>
      <c r="D410" s="36" t="s">
        <v>59</v>
      </c>
      <c r="E410" s="36" t="s">
        <v>794</v>
      </c>
      <c r="F410" s="36" t="s">
        <v>24</v>
      </c>
      <c r="G410" s="92">
        <v>15.18</v>
      </c>
      <c r="H410" s="110" t="s">
        <v>40</v>
      </c>
      <c r="I410" s="120" t="s">
        <v>585</v>
      </c>
      <c r="J410" s="56">
        <v>45115</v>
      </c>
      <c r="K410" s="57"/>
      <c r="L410" s="57"/>
      <c r="M410" s="57"/>
      <c r="O410" s="4" t="str">
        <f t="shared" si="40"/>
        <v/>
      </c>
      <c r="P410" s="4" t="str">
        <f t="shared" si="41"/>
        <v/>
      </c>
      <c r="Q410" s="4" t="str">
        <f t="shared" si="42"/>
        <v/>
      </c>
      <c r="R410" s="4" t="str">
        <f t="shared" si="43"/>
        <v/>
      </c>
    </row>
    <row r="411" customHeight="1" spans="1:18">
      <c r="A411" s="83">
        <v>351</v>
      </c>
      <c r="B411" s="36" t="s">
        <v>773</v>
      </c>
      <c r="C411" s="36" t="s">
        <v>788</v>
      </c>
      <c r="D411" s="36" t="s">
        <v>59</v>
      </c>
      <c r="E411" s="36" t="s">
        <v>795</v>
      </c>
      <c r="F411" s="36" t="s">
        <v>39</v>
      </c>
      <c r="G411" s="92">
        <v>25.19</v>
      </c>
      <c r="H411" s="110" t="s">
        <v>40</v>
      </c>
      <c r="I411" s="120" t="s">
        <v>585</v>
      </c>
      <c r="J411" s="56">
        <v>45115</v>
      </c>
      <c r="K411" s="57"/>
      <c r="L411" s="57"/>
      <c r="M411" s="57"/>
      <c r="O411" s="4" t="str">
        <f t="shared" si="40"/>
        <v/>
      </c>
      <c r="P411" s="4" t="str">
        <f t="shared" si="41"/>
        <v/>
      </c>
      <c r="Q411" s="4" t="str">
        <f t="shared" si="42"/>
        <v/>
      </c>
      <c r="R411" s="4" t="str">
        <f t="shared" si="43"/>
        <v/>
      </c>
    </row>
    <row r="412" customHeight="1" spans="1:18">
      <c r="A412" s="83">
        <v>351</v>
      </c>
      <c r="B412" s="36" t="s">
        <v>773</v>
      </c>
      <c r="C412" s="36" t="s">
        <v>788</v>
      </c>
      <c r="D412" s="36" t="s">
        <v>59</v>
      </c>
      <c r="E412" s="36" t="s">
        <v>796</v>
      </c>
      <c r="F412" s="36" t="s">
        <v>42</v>
      </c>
      <c r="G412" s="92">
        <v>26.18</v>
      </c>
      <c r="H412" s="110" t="s">
        <v>40</v>
      </c>
      <c r="I412" s="120" t="s">
        <v>585</v>
      </c>
      <c r="J412" s="56">
        <v>45115</v>
      </c>
      <c r="K412" s="57"/>
      <c r="L412" s="57"/>
      <c r="M412" s="57"/>
      <c r="O412" s="4" t="str">
        <f t="shared" si="40"/>
        <v/>
      </c>
      <c r="P412" s="4" t="str">
        <f t="shared" si="41"/>
        <v/>
      </c>
      <c r="Q412" s="4" t="str">
        <f t="shared" si="42"/>
        <v/>
      </c>
      <c r="R412" s="4" t="str">
        <f t="shared" si="43"/>
        <v/>
      </c>
    </row>
    <row r="413" customHeight="1" spans="1:18">
      <c r="A413" s="83">
        <v>351</v>
      </c>
      <c r="B413" s="36" t="s">
        <v>773</v>
      </c>
      <c r="C413" s="36" t="s">
        <v>788</v>
      </c>
      <c r="D413" s="36" t="s">
        <v>59</v>
      </c>
      <c r="E413" s="36" t="s">
        <v>797</v>
      </c>
      <c r="F413" s="36" t="s">
        <v>47</v>
      </c>
      <c r="G413" s="92">
        <v>39.49</v>
      </c>
      <c r="H413" s="110" t="s">
        <v>40</v>
      </c>
      <c r="I413" s="120" t="s">
        <v>585</v>
      </c>
      <c r="J413" s="56">
        <v>45115</v>
      </c>
      <c r="K413" s="57"/>
      <c r="L413" s="57"/>
      <c r="M413" s="57"/>
      <c r="O413" s="4" t="str">
        <f t="shared" si="40"/>
        <v/>
      </c>
      <c r="P413" s="4" t="str">
        <f t="shared" si="41"/>
        <v/>
      </c>
      <c r="Q413" s="4" t="str">
        <f t="shared" si="42"/>
        <v/>
      </c>
      <c r="R413" s="4" t="str">
        <f t="shared" si="43"/>
        <v/>
      </c>
    </row>
    <row r="414" customHeight="1" spans="1:18">
      <c r="A414" s="83">
        <v>351</v>
      </c>
      <c r="B414" s="36" t="s">
        <v>773</v>
      </c>
      <c r="C414" s="36" t="s">
        <v>788</v>
      </c>
      <c r="D414" s="36" t="s">
        <v>59</v>
      </c>
      <c r="E414" s="36" t="s">
        <v>798</v>
      </c>
      <c r="F414" s="36" t="s">
        <v>449</v>
      </c>
      <c r="G414" s="92">
        <v>47.08</v>
      </c>
      <c r="H414" s="110" t="s">
        <v>40</v>
      </c>
      <c r="I414" s="120" t="s">
        <v>585</v>
      </c>
      <c r="J414" s="56">
        <v>45115</v>
      </c>
      <c r="K414" s="57"/>
      <c r="L414" s="57"/>
      <c r="M414" s="57"/>
      <c r="O414" s="4" t="str">
        <f t="shared" si="40"/>
        <v/>
      </c>
      <c r="P414" s="4" t="str">
        <f t="shared" si="41"/>
        <v/>
      </c>
      <c r="Q414" s="4" t="str">
        <f t="shared" si="42"/>
        <v/>
      </c>
      <c r="R414" s="4" t="str">
        <f t="shared" si="43"/>
        <v/>
      </c>
    </row>
    <row r="415" customHeight="1" spans="1:18">
      <c r="A415" s="83">
        <v>351</v>
      </c>
      <c r="B415" s="36" t="s">
        <v>773</v>
      </c>
      <c r="C415" s="36" t="s">
        <v>788</v>
      </c>
      <c r="D415" s="36" t="s">
        <v>59</v>
      </c>
      <c r="E415" s="36" t="s">
        <v>799</v>
      </c>
      <c r="F415" s="36" t="s">
        <v>725</v>
      </c>
      <c r="G415" s="92">
        <v>64.9</v>
      </c>
      <c r="H415" s="110" t="s">
        <v>40</v>
      </c>
      <c r="I415" s="120" t="s">
        <v>585</v>
      </c>
      <c r="J415" s="56">
        <v>45115</v>
      </c>
      <c r="K415" s="57"/>
      <c r="L415" s="57"/>
      <c r="M415" s="57"/>
      <c r="O415" s="4" t="str">
        <f t="shared" si="40"/>
        <v/>
      </c>
      <c r="P415" s="4" t="str">
        <f t="shared" si="41"/>
        <v/>
      </c>
      <c r="Q415" s="4" t="str">
        <f t="shared" si="42"/>
        <v/>
      </c>
      <c r="R415" s="4" t="str">
        <f t="shared" si="43"/>
        <v/>
      </c>
    </row>
    <row r="416" customHeight="1" spans="1:18">
      <c r="A416" s="83">
        <v>351</v>
      </c>
      <c r="B416" s="36" t="s">
        <v>773</v>
      </c>
      <c r="C416" s="36" t="s">
        <v>788</v>
      </c>
      <c r="D416" s="36" t="s">
        <v>59</v>
      </c>
      <c r="E416" s="36" t="s">
        <v>800</v>
      </c>
      <c r="F416" s="36" t="s">
        <v>727</v>
      </c>
      <c r="G416" s="92">
        <v>74.8</v>
      </c>
      <c r="H416" s="110" t="s">
        <v>40</v>
      </c>
      <c r="I416" s="120" t="s">
        <v>585</v>
      </c>
      <c r="J416" s="56">
        <v>45115</v>
      </c>
      <c r="K416" s="57"/>
      <c r="L416" s="57"/>
      <c r="M416" s="57"/>
      <c r="O416" s="4" t="str">
        <f t="shared" si="40"/>
        <v/>
      </c>
      <c r="P416" s="4" t="str">
        <f t="shared" si="41"/>
        <v/>
      </c>
      <c r="Q416" s="4" t="str">
        <f t="shared" si="42"/>
        <v/>
      </c>
      <c r="R416" s="4" t="str">
        <f t="shared" si="43"/>
        <v/>
      </c>
    </row>
    <row r="417" customHeight="1" spans="1:18">
      <c r="A417" s="83">
        <v>351</v>
      </c>
      <c r="B417" s="36" t="s">
        <v>773</v>
      </c>
      <c r="C417" s="36" t="s">
        <v>788</v>
      </c>
      <c r="D417" s="36" t="s">
        <v>59</v>
      </c>
      <c r="E417" s="36" t="s">
        <v>801</v>
      </c>
      <c r="F417" s="36" t="s">
        <v>732</v>
      </c>
      <c r="G417" s="92">
        <v>107.8</v>
      </c>
      <c r="H417" s="110" t="s">
        <v>40</v>
      </c>
      <c r="I417" s="120" t="s">
        <v>585</v>
      </c>
      <c r="J417" s="56">
        <v>45115</v>
      </c>
      <c r="K417" s="57"/>
      <c r="L417" s="57"/>
      <c r="M417" s="57"/>
      <c r="O417" s="4" t="str">
        <f t="shared" si="40"/>
        <v/>
      </c>
      <c r="P417" s="4" t="str">
        <f t="shared" si="41"/>
        <v/>
      </c>
      <c r="Q417" s="4" t="str">
        <f t="shared" si="42"/>
        <v/>
      </c>
      <c r="R417" s="4" t="str">
        <f t="shared" si="43"/>
        <v/>
      </c>
    </row>
    <row r="418" customHeight="1" spans="1:18">
      <c r="A418" s="83">
        <v>351</v>
      </c>
      <c r="B418" s="36" t="s">
        <v>773</v>
      </c>
      <c r="C418" s="36" t="s">
        <v>788</v>
      </c>
      <c r="D418" s="36" t="s">
        <v>59</v>
      </c>
      <c r="E418" s="36" t="s">
        <v>802</v>
      </c>
      <c r="F418" s="36" t="s">
        <v>734</v>
      </c>
      <c r="G418" s="92">
        <v>123.2</v>
      </c>
      <c r="H418" s="110" t="s">
        <v>40</v>
      </c>
      <c r="I418" s="120" t="s">
        <v>585</v>
      </c>
      <c r="J418" s="56">
        <v>45115</v>
      </c>
      <c r="K418" s="57"/>
      <c r="L418" s="57"/>
      <c r="M418" s="57"/>
      <c r="O418" s="4" t="str">
        <f t="shared" si="40"/>
        <v/>
      </c>
      <c r="P418" s="4" t="str">
        <f t="shared" si="41"/>
        <v/>
      </c>
      <c r="Q418" s="4" t="str">
        <f t="shared" si="42"/>
        <v/>
      </c>
      <c r="R418" s="4" t="str">
        <f t="shared" si="43"/>
        <v/>
      </c>
    </row>
    <row r="419" customHeight="1" spans="1:18">
      <c r="A419" s="82">
        <v>352</v>
      </c>
      <c r="B419" s="71" t="s">
        <v>773</v>
      </c>
      <c r="C419" s="71" t="s">
        <v>803</v>
      </c>
      <c r="D419" s="71" t="s">
        <v>59</v>
      </c>
      <c r="E419" s="71" t="s">
        <v>804</v>
      </c>
      <c r="F419" s="71" t="s">
        <v>22</v>
      </c>
      <c r="G419" s="89">
        <v>19.25</v>
      </c>
      <c r="H419" s="129" t="s">
        <v>54</v>
      </c>
      <c r="I419" s="121" t="s">
        <v>585</v>
      </c>
      <c r="J419" s="61">
        <v>45115</v>
      </c>
      <c r="O419" s="4" t="str">
        <f>IFERROR(VLOOKUP(E419,S:W,2,FALSE),"")</f>
        <v/>
      </c>
      <c r="P419" s="4" t="str">
        <f>IFERROR(VLOOKUP(E419,S:W,3,FALSE),"")</f>
        <v/>
      </c>
      <c r="Q419" s="4" t="str">
        <f>IFERROR(VLOOKUP(E419,S:W,4,FALSE),"")</f>
        <v/>
      </c>
      <c r="R419" s="4" t="str">
        <f>IFERROR(VLOOKUP(E419,S:W,5,FALSE),"")</f>
        <v/>
      </c>
    </row>
    <row r="420" customHeight="1" spans="1:18">
      <c r="A420" s="6">
        <v>352</v>
      </c>
      <c r="B420" s="7" t="s">
        <v>773</v>
      </c>
      <c r="C420" s="7" t="s">
        <v>803</v>
      </c>
      <c r="D420" s="7" t="s">
        <v>59</v>
      </c>
      <c r="E420" s="7" t="s">
        <v>805</v>
      </c>
      <c r="F420" s="7" t="s">
        <v>24</v>
      </c>
      <c r="G420" s="9">
        <v>28.38</v>
      </c>
      <c r="H420" s="111" t="s">
        <v>54</v>
      </c>
      <c r="I420" s="11" t="s">
        <v>585</v>
      </c>
      <c r="J420" s="12">
        <v>45115</v>
      </c>
      <c r="O420" s="4" t="str">
        <f>IFERROR(VLOOKUP(E420,S:W,2,FALSE),"")</f>
        <v/>
      </c>
      <c r="P420" s="4" t="str">
        <f>IFERROR(VLOOKUP(E420,S:W,3,FALSE),"")</f>
        <v/>
      </c>
      <c r="Q420" s="4" t="str">
        <f>IFERROR(VLOOKUP(E420,S:W,4,FALSE),"")</f>
        <v/>
      </c>
      <c r="R420" s="4" t="str">
        <f>IFERROR(VLOOKUP(E420,S:W,5,FALSE),"")</f>
        <v/>
      </c>
    </row>
    <row r="421" customHeight="1" spans="1:18">
      <c r="A421" s="6">
        <v>352</v>
      </c>
      <c r="B421" s="7" t="s">
        <v>773</v>
      </c>
      <c r="C421" s="7" t="s">
        <v>803</v>
      </c>
      <c r="D421" s="7" t="s">
        <v>59</v>
      </c>
      <c r="E421" s="7" t="s">
        <v>806</v>
      </c>
      <c r="F421" s="7" t="s">
        <v>39</v>
      </c>
      <c r="G421" s="9">
        <v>41.8</v>
      </c>
      <c r="H421" s="112" t="s">
        <v>40</v>
      </c>
      <c r="I421" s="11" t="s">
        <v>585</v>
      </c>
      <c r="J421" s="12">
        <v>45115</v>
      </c>
      <c r="O421" s="4" t="str">
        <f>IFERROR(VLOOKUP(E421,S:W,2,FALSE),"")</f>
        <v/>
      </c>
      <c r="P421" s="4" t="str">
        <f>IFERROR(VLOOKUP(E421,S:W,3,FALSE),"")</f>
        <v/>
      </c>
      <c r="Q421" s="4" t="str">
        <f>IFERROR(VLOOKUP(E421,S:W,4,FALSE),"")</f>
        <v/>
      </c>
      <c r="R421" s="4" t="str">
        <f>IFERROR(VLOOKUP(E421,S:W,5,FALSE),"")</f>
        <v/>
      </c>
    </row>
    <row r="422" customHeight="1" spans="1:18">
      <c r="A422" s="6">
        <v>352</v>
      </c>
      <c r="B422" s="7" t="s">
        <v>773</v>
      </c>
      <c r="C422" s="7" t="s">
        <v>803</v>
      </c>
      <c r="D422" s="7" t="s">
        <v>59</v>
      </c>
      <c r="E422" s="7" t="s">
        <v>807</v>
      </c>
      <c r="F422" s="7" t="s">
        <v>42</v>
      </c>
      <c r="G422" s="9">
        <v>49.5</v>
      </c>
      <c r="H422" s="112" t="s">
        <v>40</v>
      </c>
      <c r="I422" s="11" t="s">
        <v>585</v>
      </c>
      <c r="J422" s="12">
        <v>45115</v>
      </c>
      <c r="O422" s="4" t="str">
        <f>IFERROR(VLOOKUP(E422,S:W,2,FALSE),"")</f>
        <v/>
      </c>
      <c r="P422" s="4" t="str">
        <f>IFERROR(VLOOKUP(E422,S:W,3,FALSE),"")</f>
        <v/>
      </c>
      <c r="Q422" s="4" t="str">
        <f>IFERROR(VLOOKUP(E422,S:W,4,FALSE),"")</f>
        <v/>
      </c>
      <c r="R422" s="4" t="str">
        <f>IFERROR(VLOOKUP(E422,S:W,5,FALSE),"")</f>
        <v/>
      </c>
    </row>
    <row r="423" customHeight="1" spans="1:18">
      <c r="A423" s="6">
        <v>352</v>
      </c>
      <c r="B423" s="7" t="s">
        <v>773</v>
      </c>
      <c r="C423" s="7" t="s">
        <v>803</v>
      </c>
      <c r="D423" s="7" t="s">
        <v>59</v>
      </c>
      <c r="E423" s="7" t="s">
        <v>808</v>
      </c>
      <c r="F423" s="7" t="s">
        <v>47</v>
      </c>
      <c r="G423" s="9">
        <v>61.6</v>
      </c>
      <c r="H423" s="111" t="s">
        <v>54</v>
      </c>
      <c r="I423" s="11" t="s">
        <v>585</v>
      </c>
      <c r="J423" s="12">
        <v>45115</v>
      </c>
      <c r="O423" s="4" t="str">
        <f>IFERROR(VLOOKUP(E423,S:W,2,FALSE),"")</f>
        <v/>
      </c>
      <c r="P423" s="4" t="str">
        <f>IFERROR(VLOOKUP(E423,S:W,3,FALSE),"")</f>
        <v/>
      </c>
      <c r="Q423" s="4" t="str">
        <f>IFERROR(VLOOKUP(E423,S:W,4,FALSE),"")</f>
        <v/>
      </c>
      <c r="R423" s="4" t="str">
        <f>IFERROR(VLOOKUP(E423,S:W,5,FALSE),"")</f>
        <v/>
      </c>
    </row>
    <row r="424" customHeight="1" spans="1:18">
      <c r="A424" s="6">
        <v>352</v>
      </c>
      <c r="B424" s="7" t="s">
        <v>773</v>
      </c>
      <c r="C424" s="7" t="s">
        <v>803</v>
      </c>
      <c r="D424" s="7" t="s">
        <v>59</v>
      </c>
      <c r="E424" s="7" t="s">
        <v>809</v>
      </c>
      <c r="F424" s="7" t="s">
        <v>449</v>
      </c>
      <c r="G424" s="9">
        <v>75.9</v>
      </c>
      <c r="H424" s="112" t="s">
        <v>40</v>
      </c>
      <c r="I424" s="11" t="s">
        <v>585</v>
      </c>
      <c r="J424" s="12">
        <v>45115</v>
      </c>
      <c r="O424" s="4" t="str">
        <f>IFERROR(VLOOKUP(E424,S:W,2,FALSE),"")</f>
        <v/>
      </c>
      <c r="P424" s="4" t="str">
        <f>IFERROR(VLOOKUP(E424,S:W,3,FALSE),"")</f>
        <v/>
      </c>
      <c r="Q424" s="4" t="str">
        <f>IFERROR(VLOOKUP(E424,S:W,4,FALSE),"")</f>
        <v/>
      </c>
      <c r="R424" s="4" t="str">
        <f>IFERROR(VLOOKUP(E424,S:W,5,FALSE),"")</f>
        <v/>
      </c>
    </row>
    <row r="425" customHeight="1" spans="1:18">
      <c r="A425" s="83">
        <v>353</v>
      </c>
      <c r="B425" s="36" t="s">
        <v>773</v>
      </c>
      <c r="C425" s="36" t="s">
        <v>810</v>
      </c>
      <c r="D425" s="36" t="s">
        <v>59</v>
      </c>
      <c r="E425" s="36" t="s">
        <v>811</v>
      </c>
      <c r="F425" s="36" t="s">
        <v>29</v>
      </c>
      <c r="G425" s="92">
        <v>12.9</v>
      </c>
      <c r="H425" s="110" t="s">
        <v>40</v>
      </c>
      <c r="I425" s="120" t="s">
        <v>585</v>
      </c>
      <c r="J425" s="56">
        <v>45115</v>
      </c>
      <c r="K425" s="57">
        <v>16</v>
      </c>
      <c r="L425" s="57">
        <v>430.48</v>
      </c>
      <c r="M425" s="57">
        <v>10413.41</v>
      </c>
      <c r="O425" s="4" t="str">
        <f>IFERROR(VLOOKUP(E425,S:W,2,FALSE),"")</f>
        <v/>
      </c>
      <c r="P425" s="4" t="str">
        <f>IFERROR(VLOOKUP(E425,S:W,3,FALSE),"")</f>
        <v/>
      </c>
      <c r="Q425" s="4" t="str">
        <f>IFERROR(VLOOKUP(E425,S:W,4,FALSE),"")</f>
        <v/>
      </c>
      <c r="R425" s="4" t="str">
        <f>IFERROR(VLOOKUP(E425,S:W,5,FALSE),"")</f>
        <v/>
      </c>
    </row>
    <row r="426" customHeight="1" spans="1:18">
      <c r="A426" s="82">
        <v>353</v>
      </c>
      <c r="B426" s="71" t="s">
        <v>773</v>
      </c>
      <c r="C426" s="71" t="s">
        <v>810</v>
      </c>
      <c r="D426" s="71" t="s">
        <v>59</v>
      </c>
      <c r="E426" s="71" t="s">
        <v>812</v>
      </c>
      <c r="F426" s="71" t="s">
        <v>17</v>
      </c>
      <c r="G426" s="89">
        <v>15.9</v>
      </c>
      <c r="H426" s="129" t="s">
        <v>54</v>
      </c>
      <c r="I426" s="121" t="s">
        <v>585</v>
      </c>
      <c r="J426" s="61">
        <v>45115</v>
      </c>
      <c r="K426" s="57"/>
      <c r="L426" s="57"/>
      <c r="M426" s="57"/>
      <c r="O426" s="4" t="str">
        <f>IFERROR(VLOOKUP(E426,S:W,2,FALSE),"")</f>
        <v/>
      </c>
      <c r="P426" s="4" t="str">
        <f>IFERROR(VLOOKUP(E426,S:W,3,FALSE),"")</f>
        <v/>
      </c>
      <c r="Q426" s="4" t="str">
        <f>IFERROR(VLOOKUP(E426,S:W,4,FALSE),"")</f>
        <v/>
      </c>
      <c r="R426" s="4" t="str">
        <f>IFERROR(VLOOKUP(E426,S:W,5,FALSE),"")</f>
        <v/>
      </c>
    </row>
    <row r="427" customHeight="1" spans="1:18">
      <c r="A427" s="82">
        <v>353</v>
      </c>
      <c r="B427" s="71" t="s">
        <v>773</v>
      </c>
      <c r="C427" s="71" t="s">
        <v>810</v>
      </c>
      <c r="D427" s="71" t="s">
        <v>59</v>
      </c>
      <c r="E427" s="71" t="s">
        <v>813</v>
      </c>
      <c r="F427" s="71" t="s">
        <v>20</v>
      </c>
      <c r="G427" s="89">
        <v>20.9</v>
      </c>
      <c r="H427" s="129" t="s">
        <v>54</v>
      </c>
      <c r="I427" s="121" t="s">
        <v>585</v>
      </c>
      <c r="J427" s="61">
        <v>45115</v>
      </c>
      <c r="K427" s="57"/>
      <c r="L427" s="57"/>
      <c r="M427" s="57"/>
      <c r="O427" s="4" t="str">
        <f>IFERROR(VLOOKUP(E427,S:W,2,FALSE),"")</f>
        <v/>
      </c>
      <c r="P427" s="4" t="str">
        <f>IFERROR(VLOOKUP(E427,S:W,3,FALSE),"")</f>
        <v/>
      </c>
      <c r="Q427" s="4" t="str">
        <f>IFERROR(VLOOKUP(E427,S:W,4,FALSE),"")</f>
        <v/>
      </c>
      <c r="R427" s="4" t="str">
        <f>IFERROR(VLOOKUP(E427,S:W,5,FALSE),"")</f>
        <v/>
      </c>
    </row>
    <row r="428" customHeight="1" spans="1:18">
      <c r="A428" s="83">
        <v>353</v>
      </c>
      <c r="B428" s="36" t="s">
        <v>773</v>
      </c>
      <c r="C428" s="36" t="s">
        <v>810</v>
      </c>
      <c r="D428" s="36" t="s">
        <v>59</v>
      </c>
      <c r="E428" s="36" t="s">
        <v>814</v>
      </c>
      <c r="F428" s="36" t="s">
        <v>22</v>
      </c>
      <c r="G428" s="92">
        <v>26.9</v>
      </c>
      <c r="H428" s="110" t="s">
        <v>40</v>
      </c>
      <c r="I428" s="120" t="s">
        <v>585</v>
      </c>
      <c r="J428" s="56">
        <v>45115</v>
      </c>
      <c r="K428" s="57"/>
      <c r="L428" s="57"/>
      <c r="M428" s="57"/>
      <c r="O428" s="4" t="str">
        <f>IFERROR(VLOOKUP(E428,S:W,2,FALSE),"")</f>
        <v/>
      </c>
      <c r="P428" s="4" t="str">
        <f>IFERROR(VLOOKUP(E428,S:W,3,FALSE),"")</f>
        <v/>
      </c>
      <c r="Q428" s="4" t="str">
        <f>IFERROR(VLOOKUP(E428,S:W,4,FALSE),"")</f>
        <v/>
      </c>
      <c r="R428" s="4" t="str">
        <f>IFERROR(VLOOKUP(E428,S:W,5,FALSE),"")</f>
        <v/>
      </c>
    </row>
    <row r="429" customHeight="1" spans="1:18">
      <c r="A429" s="83">
        <v>353</v>
      </c>
      <c r="B429" s="36" t="s">
        <v>773</v>
      </c>
      <c r="C429" s="36" t="s">
        <v>810</v>
      </c>
      <c r="D429" s="36" t="s">
        <v>59</v>
      </c>
      <c r="E429" s="36" t="s">
        <v>815</v>
      </c>
      <c r="F429" s="36" t="s">
        <v>24</v>
      </c>
      <c r="G429" s="92">
        <v>38.9</v>
      </c>
      <c r="H429" s="110" t="s">
        <v>40</v>
      </c>
      <c r="I429" s="120" t="s">
        <v>585</v>
      </c>
      <c r="J429" s="56">
        <v>45115</v>
      </c>
      <c r="K429" s="57"/>
      <c r="L429" s="57"/>
      <c r="M429" s="57"/>
      <c r="O429" s="4" t="str">
        <f>IFERROR(VLOOKUP(E429,S:W,2,FALSE),"")</f>
        <v/>
      </c>
      <c r="P429" s="4" t="str">
        <f>IFERROR(VLOOKUP(E429,S:W,3,FALSE),"")</f>
        <v/>
      </c>
      <c r="Q429" s="4" t="str">
        <f>IFERROR(VLOOKUP(E429,S:W,4,FALSE),"")</f>
        <v/>
      </c>
      <c r="R429" s="4" t="str">
        <f>IFERROR(VLOOKUP(E429,S:W,5,FALSE),"")</f>
        <v/>
      </c>
    </row>
    <row r="430" customHeight="1" spans="1:18">
      <c r="A430" s="83">
        <v>353</v>
      </c>
      <c r="B430" s="36" t="s">
        <v>773</v>
      </c>
      <c r="C430" s="36" t="s">
        <v>810</v>
      </c>
      <c r="D430" s="36" t="s">
        <v>59</v>
      </c>
      <c r="E430" s="36" t="s">
        <v>816</v>
      </c>
      <c r="F430" s="36" t="s">
        <v>39</v>
      </c>
      <c r="G430" s="92">
        <v>52.9</v>
      </c>
      <c r="H430" s="110" t="s">
        <v>40</v>
      </c>
      <c r="I430" s="120" t="s">
        <v>585</v>
      </c>
      <c r="J430" s="56">
        <v>45115</v>
      </c>
      <c r="K430" s="57"/>
      <c r="L430" s="57"/>
      <c r="M430" s="57"/>
      <c r="O430" s="4" t="str">
        <f>IFERROR(VLOOKUP(E430,S:W,2,FALSE),"")</f>
        <v/>
      </c>
      <c r="P430" s="4" t="str">
        <f>IFERROR(VLOOKUP(E430,S:W,3,FALSE),"")</f>
        <v/>
      </c>
      <c r="Q430" s="4" t="str">
        <f>IFERROR(VLOOKUP(E430,S:W,4,FALSE),"")</f>
        <v/>
      </c>
      <c r="R430" s="4" t="str">
        <f>IFERROR(VLOOKUP(E430,S:W,5,FALSE),"")</f>
        <v/>
      </c>
    </row>
    <row r="431" customHeight="1" spans="1:18">
      <c r="A431" s="83">
        <v>353</v>
      </c>
      <c r="B431" s="135" t="s">
        <v>773</v>
      </c>
      <c r="C431" s="36" t="s">
        <v>810</v>
      </c>
      <c r="D431" s="36" t="s">
        <v>59</v>
      </c>
      <c r="E431" s="36" t="s">
        <v>817</v>
      </c>
      <c r="F431" s="36" t="s">
        <v>42</v>
      </c>
      <c r="G431" s="92">
        <v>63.9</v>
      </c>
      <c r="H431" s="110" t="s">
        <v>40</v>
      </c>
      <c r="I431" s="120" t="s">
        <v>585</v>
      </c>
      <c r="J431" s="56">
        <v>45115</v>
      </c>
      <c r="K431" s="57"/>
      <c r="L431" s="57"/>
      <c r="M431" s="57"/>
      <c r="O431" s="4" t="str">
        <f>IFERROR(VLOOKUP(E431,S:W,2,FALSE),"")</f>
        <v/>
      </c>
      <c r="P431" s="4" t="str">
        <f>IFERROR(VLOOKUP(E431,S:W,3,FALSE),"")</f>
        <v/>
      </c>
      <c r="Q431" s="4" t="str">
        <f>IFERROR(VLOOKUP(E431,S:W,4,FALSE),"")</f>
        <v/>
      </c>
      <c r="R431" s="4" t="str">
        <f>IFERROR(VLOOKUP(E431,S:W,5,FALSE),"")</f>
        <v/>
      </c>
    </row>
    <row r="432" customHeight="1" spans="1:18">
      <c r="A432" s="83">
        <v>353</v>
      </c>
      <c r="B432" s="36" t="s">
        <v>773</v>
      </c>
      <c r="C432" s="36" t="s">
        <v>810</v>
      </c>
      <c r="D432" s="36" t="s">
        <v>59</v>
      </c>
      <c r="E432" s="36" t="s">
        <v>818</v>
      </c>
      <c r="F432" s="36" t="s">
        <v>449</v>
      </c>
      <c r="G432" s="92">
        <v>105.9</v>
      </c>
      <c r="H432" s="110" t="s">
        <v>40</v>
      </c>
      <c r="I432" s="120" t="s">
        <v>585</v>
      </c>
      <c r="J432" s="56">
        <v>45115</v>
      </c>
      <c r="K432" s="57"/>
      <c r="L432" s="57"/>
      <c r="M432" s="57"/>
      <c r="O432" s="4" t="str">
        <f>IFERROR(VLOOKUP(E432,S:W,2,FALSE),"")</f>
        <v/>
      </c>
      <c r="P432" s="4" t="str">
        <f>IFERROR(VLOOKUP(E432,S:W,3,FALSE),"")</f>
        <v/>
      </c>
      <c r="Q432" s="4" t="str">
        <f>IFERROR(VLOOKUP(E432,S:W,4,FALSE),"")</f>
        <v/>
      </c>
      <c r="R432" s="4" t="str">
        <f>IFERROR(VLOOKUP(E432,S:W,5,FALSE),"")</f>
        <v/>
      </c>
    </row>
    <row r="433" customHeight="1" spans="1:18">
      <c r="A433" s="6">
        <v>356</v>
      </c>
      <c r="B433" s="7" t="s">
        <v>819</v>
      </c>
      <c r="C433" s="7" t="s">
        <v>820</v>
      </c>
      <c r="D433" s="7" t="s">
        <v>59</v>
      </c>
      <c r="E433" s="7" t="s">
        <v>821</v>
      </c>
      <c r="F433" s="8" t="s">
        <v>125</v>
      </c>
      <c r="G433" s="9">
        <v>9.9</v>
      </c>
      <c r="H433" s="10" t="s">
        <v>18</v>
      </c>
      <c r="I433" s="11" t="s">
        <v>316</v>
      </c>
      <c r="J433" s="12">
        <v>45125</v>
      </c>
      <c r="K433" s="13">
        <v>2817</v>
      </c>
      <c r="L433" s="13">
        <v>11701.08</v>
      </c>
      <c r="M433" s="13">
        <v>20255.17</v>
      </c>
      <c r="O433" s="4" t="str">
        <f>IFERROR(VLOOKUP(E433,S:W,2,FALSE),"")</f>
        <v/>
      </c>
      <c r="P433" s="4" t="str">
        <f>IFERROR(VLOOKUP(E433,S:W,3,FALSE),"")</f>
        <v/>
      </c>
      <c r="Q433" s="4" t="str">
        <f>IFERROR(VLOOKUP(E433,S:W,4,FALSE),"")</f>
        <v/>
      </c>
      <c r="R433" s="4" t="str">
        <f>IFERROR(VLOOKUP(E433,S:W,5,FALSE),"")</f>
        <v/>
      </c>
    </row>
    <row r="434" customHeight="1" spans="1:18">
      <c r="A434" s="83">
        <v>359</v>
      </c>
      <c r="B434" s="18" t="s">
        <v>764</v>
      </c>
      <c r="C434" s="36" t="s">
        <v>822</v>
      </c>
      <c r="D434" s="36" t="s">
        <v>59</v>
      </c>
      <c r="E434" s="36" t="s">
        <v>823</v>
      </c>
      <c r="F434" s="117" t="s">
        <v>29</v>
      </c>
      <c r="G434" s="92">
        <v>8.8</v>
      </c>
      <c r="H434" s="110" t="s">
        <v>40</v>
      </c>
      <c r="I434" s="106" t="s">
        <v>351</v>
      </c>
      <c r="J434" s="56">
        <v>45269</v>
      </c>
      <c r="K434" s="57">
        <v>3321</v>
      </c>
      <c r="L434" s="57">
        <v>27346.4</v>
      </c>
      <c r="M434" s="57">
        <v>14251.28</v>
      </c>
      <c r="O434" s="4" t="str">
        <f>IFERROR(VLOOKUP(E434,S:W,2,FALSE),"")</f>
        <v/>
      </c>
      <c r="P434" s="4" t="str">
        <f>IFERROR(VLOOKUP(E434,S:W,3,FALSE),"")</f>
        <v/>
      </c>
      <c r="Q434" s="4" t="str">
        <f>IFERROR(VLOOKUP(E434,S:W,4,FALSE),"")</f>
        <v/>
      </c>
      <c r="R434" s="4" t="str">
        <f>IFERROR(VLOOKUP(E434,S:W,5,FALSE),"")</f>
        <v/>
      </c>
    </row>
    <row r="435" customHeight="1" spans="1:18">
      <c r="A435" s="83">
        <v>359</v>
      </c>
      <c r="B435" s="18" t="s">
        <v>764</v>
      </c>
      <c r="C435" s="36" t="s">
        <v>822</v>
      </c>
      <c r="D435" s="36" t="s">
        <v>59</v>
      </c>
      <c r="E435" s="36" t="s">
        <v>824</v>
      </c>
      <c r="F435" s="117" t="s">
        <v>17</v>
      </c>
      <c r="G435" s="92">
        <v>9.8</v>
      </c>
      <c r="H435" s="118" t="s">
        <v>18</v>
      </c>
      <c r="I435" s="106" t="s">
        <v>351</v>
      </c>
      <c r="J435" s="56">
        <v>45128</v>
      </c>
      <c r="K435" s="57"/>
      <c r="L435" s="57"/>
      <c r="M435" s="57"/>
      <c r="O435" s="4" t="str">
        <f>IFERROR(VLOOKUP(E435,S:W,2,FALSE),"")</f>
        <v/>
      </c>
      <c r="P435" s="4" t="str">
        <f>IFERROR(VLOOKUP(E435,S:W,3,FALSE),"")</f>
        <v/>
      </c>
      <c r="Q435" s="4" t="str">
        <f>IFERROR(VLOOKUP(E435,S:W,4,FALSE),"")</f>
        <v/>
      </c>
      <c r="R435" s="4" t="str">
        <f>IFERROR(VLOOKUP(E435,S:W,5,FALSE),"")</f>
        <v/>
      </c>
    </row>
    <row r="436" customHeight="1" spans="1:18">
      <c r="A436" s="83">
        <v>359</v>
      </c>
      <c r="B436" s="18" t="s">
        <v>764</v>
      </c>
      <c r="C436" s="36" t="s">
        <v>822</v>
      </c>
      <c r="D436" s="36" t="s">
        <v>59</v>
      </c>
      <c r="E436" s="36" t="s">
        <v>825</v>
      </c>
      <c r="F436" s="117" t="s">
        <v>33</v>
      </c>
      <c r="G436" s="92">
        <v>10.8</v>
      </c>
      <c r="H436" s="118" t="s">
        <v>18</v>
      </c>
      <c r="I436" s="106" t="s">
        <v>351</v>
      </c>
      <c r="J436" s="56">
        <v>45269</v>
      </c>
      <c r="K436" s="57"/>
      <c r="L436" s="57"/>
      <c r="M436" s="57"/>
      <c r="O436" s="4" t="str">
        <f>IFERROR(VLOOKUP(E436,S:W,2,FALSE),"")</f>
        <v/>
      </c>
      <c r="P436" s="4" t="str">
        <f>IFERROR(VLOOKUP(E436,S:W,3,FALSE),"")</f>
        <v/>
      </c>
      <c r="Q436" s="4" t="str">
        <f>IFERROR(VLOOKUP(E436,S:W,4,FALSE),"")</f>
        <v/>
      </c>
      <c r="R436" s="4" t="str">
        <f>IFERROR(VLOOKUP(E436,S:W,5,FALSE),"")</f>
        <v/>
      </c>
    </row>
    <row r="437" customHeight="1" spans="1:18">
      <c r="A437" s="83">
        <v>359</v>
      </c>
      <c r="B437" s="18" t="s">
        <v>764</v>
      </c>
      <c r="C437" s="36" t="s">
        <v>822</v>
      </c>
      <c r="D437" s="36" t="s">
        <v>59</v>
      </c>
      <c r="E437" s="36" t="s">
        <v>826</v>
      </c>
      <c r="F437" s="117" t="s">
        <v>20</v>
      </c>
      <c r="G437" s="92">
        <v>11.8</v>
      </c>
      <c r="H437" s="118" t="s">
        <v>18</v>
      </c>
      <c r="I437" s="106" t="s">
        <v>351</v>
      </c>
      <c r="J437" s="56">
        <v>45128</v>
      </c>
      <c r="K437" s="57"/>
      <c r="L437" s="57"/>
      <c r="M437" s="57"/>
      <c r="O437" s="4" t="str">
        <f>IFERROR(VLOOKUP(E437,S:W,2,FALSE),"")</f>
        <v/>
      </c>
      <c r="P437" s="4" t="str">
        <f>IFERROR(VLOOKUP(E437,S:W,3,FALSE),"")</f>
        <v/>
      </c>
      <c r="Q437" s="4" t="str">
        <f>IFERROR(VLOOKUP(E437,S:W,4,FALSE),"")</f>
        <v/>
      </c>
      <c r="R437" s="4" t="str">
        <f>IFERROR(VLOOKUP(E437,S:W,5,FALSE),"")</f>
        <v/>
      </c>
    </row>
    <row r="438" customHeight="1" spans="1:18">
      <c r="A438" s="83">
        <v>359</v>
      </c>
      <c r="B438" s="18" t="s">
        <v>764</v>
      </c>
      <c r="C438" s="36" t="s">
        <v>822</v>
      </c>
      <c r="D438" s="36" t="s">
        <v>59</v>
      </c>
      <c r="E438" s="36" t="s">
        <v>827</v>
      </c>
      <c r="F438" s="117" t="s">
        <v>22</v>
      </c>
      <c r="G438" s="92">
        <v>12.8</v>
      </c>
      <c r="H438" s="110" t="s">
        <v>40</v>
      </c>
      <c r="I438" s="106" t="s">
        <v>351</v>
      </c>
      <c r="J438" s="56">
        <v>45128</v>
      </c>
      <c r="K438" s="57"/>
      <c r="L438" s="57"/>
      <c r="M438" s="57"/>
      <c r="O438" s="4" t="str">
        <f>IFERROR(VLOOKUP(E438,S:W,2,FALSE),"")</f>
        <v/>
      </c>
      <c r="P438" s="4" t="str">
        <f>IFERROR(VLOOKUP(E438,S:W,3,FALSE),"")</f>
        <v/>
      </c>
      <c r="Q438" s="4" t="str">
        <f>IFERROR(VLOOKUP(E438,S:W,4,FALSE),"")</f>
        <v/>
      </c>
      <c r="R438" s="4" t="str">
        <f>IFERROR(VLOOKUP(E438,S:W,5,FALSE),"")</f>
        <v/>
      </c>
    </row>
    <row r="439" customHeight="1" spans="1:18">
      <c r="A439" s="6">
        <v>362</v>
      </c>
      <c r="B439" s="7" t="s">
        <v>179</v>
      </c>
      <c r="C439" s="7" t="s">
        <v>828</v>
      </c>
      <c r="D439" s="7" t="s">
        <v>59</v>
      </c>
      <c r="E439" s="7" t="s">
        <v>829</v>
      </c>
      <c r="F439" s="8" t="s">
        <v>191</v>
      </c>
      <c r="G439" s="9">
        <v>7.8</v>
      </c>
      <c r="H439" s="10" t="s">
        <v>18</v>
      </c>
      <c r="I439" s="11" t="s">
        <v>30</v>
      </c>
      <c r="J439" s="12">
        <v>45371</v>
      </c>
      <c r="K439" s="13">
        <v>4255</v>
      </c>
      <c r="L439" s="13">
        <v>27918.58</v>
      </c>
      <c r="M439" s="13">
        <v>45290.76</v>
      </c>
      <c r="O439" s="4" t="str">
        <f>IFERROR(VLOOKUP(E439,S:W,2,FALSE),"")</f>
        <v/>
      </c>
      <c r="P439" s="4" t="str">
        <f>IFERROR(VLOOKUP(E439,S:W,3,FALSE),"")</f>
        <v/>
      </c>
      <c r="Q439" s="4" t="str">
        <f>IFERROR(VLOOKUP(E439,S:W,4,FALSE),"")</f>
        <v/>
      </c>
      <c r="R439" s="4" t="str">
        <f>IFERROR(VLOOKUP(E439,S:W,5,FALSE),"")</f>
        <v/>
      </c>
    </row>
    <row r="440" customHeight="1" spans="1:18">
      <c r="A440" s="6">
        <v>362</v>
      </c>
      <c r="B440" s="7" t="s">
        <v>179</v>
      </c>
      <c r="C440" s="7" t="s">
        <v>828</v>
      </c>
      <c r="D440" s="7" t="s">
        <v>59</v>
      </c>
      <c r="E440" s="7" t="s">
        <v>830</v>
      </c>
      <c r="F440" s="8" t="s">
        <v>70</v>
      </c>
      <c r="G440" s="9">
        <v>8.8</v>
      </c>
      <c r="H440" s="111" t="s">
        <v>54</v>
      </c>
      <c r="I440" s="11" t="s">
        <v>30</v>
      </c>
      <c r="J440" s="12">
        <v>45132</v>
      </c>
      <c r="O440" s="4" t="str">
        <f>IFERROR(VLOOKUP(E440,S:W,2,FALSE),"")</f>
        <v/>
      </c>
      <c r="P440" s="4" t="str">
        <f>IFERROR(VLOOKUP(E440,S:W,3,FALSE),"")</f>
        <v/>
      </c>
      <c r="Q440" s="4" t="str">
        <f>IFERROR(VLOOKUP(E440,S:W,4,FALSE),"")</f>
        <v/>
      </c>
      <c r="R440" s="4" t="str">
        <f>IFERROR(VLOOKUP(E440,S:W,5,FALSE),"")</f>
        <v/>
      </c>
    </row>
    <row r="441" customHeight="1" spans="1:18">
      <c r="A441" s="6">
        <v>362</v>
      </c>
      <c r="B441" s="7" t="s">
        <v>179</v>
      </c>
      <c r="C441" s="7" t="s">
        <v>828</v>
      </c>
      <c r="D441" s="7" t="s">
        <v>59</v>
      </c>
      <c r="E441" s="7" t="s">
        <v>831</v>
      </c>
      <c r="F441" s="8" t="s">
        <v>29</v>
      </c>
      <c r="G441" s="9">
        <v>9.8</v>
      </c>
      <c r="H441" s="10" t="s">
        <v>18</v>
      </c>
      <c r="I441" s="11" t="s">
        <v>30</v>
      </c>
      <c r="J441" s="12">
        <v>45132</v>
      </c>
      <c r="O441" s="4" t="str">
        <f>IFERROR(VLOOKUP(E441,S:W,2,FALSE),"")</f>
        <v/>
      </c>
      <c r="P441" s="4" t="str">
        <f>IFERROR(VLOOKUP(E441,S:W,3,FALSE),"")</f>
        <v/>
      </c>
      <c r="Q441" s="4" t="str">
        <f>IFERROR(VLOOKUP(E441,S:W,4,FALSE),"")</f>
        <v/>
      </c>
      <c r="R441" s="4" t="str">
        <f>IFERROR(VLOOKUP(E441,S:W,5,FALSE),"")</f>
        <v/>
      </c>
    </row>
    <row r="442" customHeight="1" spans="1:18">
      <c r="A442" s="6">
        <v>362</v>
      </c>
      <c r="B442" s="7" t="s">
        <v>179</v>
      </c>
      <c r="C442" s="7" t="s">
        <v>828</v>
      </c>
      <c r="D442" s="7" t="s">
        <v>59</v>
      </c>
      <c r="E442" s="7" t="s">
        <v>832</v>
      </c>
      <c r="F442" s="8" t="s">
        <v>17</v>
      </c>
      <c r="G442" s="9">
        <v>11.8</v>
      </c>
      <c r="H442" s="10" t="s">
        <v>18</v>
      </c>
      <c r="I442" s="11" t="s">
        <v>30</v>
      </c>
      <c r="J442" s="12">
        <v>45132</v>
      </c>
      <c r="O442" s="4" t="str">
        <f>IFERROR(VLOOKUP(E442,S:W,2,FALSE),"")</f>
        <v/>
      </c>
      <c r="P442" s="4" t="str">
        <f>IFERROR(VLOOKUP(E442,S:W,3,FALSE),"")</f>
        <v/>
      </c>
      <c r="Q442" s="4" t="str">
        <f>IFERROR(VLOOKUP(E442,S:W,4,FALSE),"")</f>
        <v/>
      </c>
      <c r="R442" s="4" t="str">
        <f>IFERROR(VLOOKUP(E442,S:W,5,FALSE),"")</f>
        <v/>
      </c>
    </row>
    <row r="443" customHeight="1" spans="1:18">
      <c r="A443" s="6">
        <v>362</v>
      </c>
      <c r="B443" s="7" t="s">
        <v>179</v>
      </c>
      <c r="C443" s="7" t="s">
        <v>828</v>
      </c>
      <c r="D443" s="7" t="s">
        <v>59</v>
      </c>
      <c r="E443" s="7" t="s">
        <v>833</v>
      </c>
      <c r="F443" s="8" t="s">
        <v>33</v>
      </c>
      <c r="G443" s="9">
        <v>13.8</v>
      </c>
      <c r="H443" s="10" t="s">
        <v>18</v>
      </c>
      <c r="I443" s="11" t="s">
        <v>30</v>
      </c>
      <c r="J443" s="12">
        <v>45441</v>
      </c>
      <c r="O443" s="4" t="str">
        <f>IFERROR(VLOOKUP(E443,S:W,2,FALSE),"")</f>
        <v/>
      </c>
      <c r="P443" s="4" t="str">
        <f>IFERROR(VLOOKUP(E443,S:W,3,FALSE),"")</f>
        <v/>
      </c>
      <c r="Q443" s="4" t="str">
        <f>IFERROR(VLOOKUP(E443,S:W,4,FALSE),"")</f>
        <v/>
      </c>
      <c r="R443" s="4" t="str">
        <f>IFERROR(VLOOKUP(E443,S:W,5,FALSE),"")</f>
        <v/>
      </c>
    </row>
    <row r="444" customHeight="1" spans="1:18">
      <c r="A444" s="6">
        <v>362</v>
      </c>
      <c r="B444" s="7" t="s">
        <v>179</v>
      </c>
      <c r="C444" s="7" t="s">
        <v>828</v>
      </c>
      <c r="D444" s="7" t="s">
        <v>59</v>
      </c>
      <c r="E444" s="7" t="s">
        <v>834</v>
      </c>
      <c r="F444" s="8" t="s">
        <v>20</v>
      </c>
      <c r="G444" s="9">
        <v>15.8</v>
      </c>
      <c r="H444" s="10" t="s">
        <v>25</v>
      </c>
      <c r="I444" s="11" t="s">
        <v>30</v>
      </c>
      <c r="J444" s="12">
        <v>45132</v>
      </c>
      <c r="O444" s="4" t="str">
        <f>IFERROR(VLOOKUP(E444,S:W,2,FALSE),"")</f>
        <v/>
      </c>
      <c r="P444" s="4" t="str">
        <f>IFERROR(VLOOKUP(E444,S:W,3,FALSE),"")</f>
        <v/>
      </c>
      <c r="Q444" s="4" t="str">
        <f>IFERROR(VLOOKUP(E444,S:W,4,FALSE),"")</f>
        <v/>
      </c>
      <c r="R444" s="4" t="str">
        <f>IFERROR(VLOOKUP(E444,S:W,5,FALSE),"")</f>
        <v/>
      </c>
    </row>
    <row r="445" customHeight="1" spans="1:18">
      <c r="A445" s="83">
        <v>363</v>
      </c>
      <c r="B445" s="36" t="s">
        <v>220</v>
      </c>
      <c r="C445" s="36" t="s">
        <v>835</v>
      </c>
      <c r="D445" s="36" t="s">
        <v>160</v>
      </c>
      <c r="E445" s="36" t="s">
        <v>836</v>
      </c>
      <c r="F445" s="117" t="s">
        <v>51</v>
      </c>
      <c r="G445" s="92">
        <v>49</v>
      </c>
      <c r="H445" s="110" t="s">
        <v>40</v>
      </c>
      <c r="I445" s="120" t="s">
        <v>30</v>
      </c>
      <c r="J445" s="56">
        <v>45138</v>
      </c>
      <c r="K445" s="57">
        <v>7</v>
      </c>
      <c r="L445" s="57">
        <v>253.33</v>
      </c>
      <c r="M445" s="57">
        <v>1954.06</v>
      </c>
      <c r="O445" s="4" t="str">
        <f>IFERROR(VLOOKUP(E445,S:W,2,FALSE),"")</f>
        <v/>
      </c>
      <c r="P445" s="4" t="str">
        <f>IFERROR(VLOOKUP(E445,S:W,3,FALSE),"")</f>
        <v/>
      </c>
      <c r="Q445" s="4" t="str">
        <f>IFERROR(VLOOKUP(E445,S:W,4,FALSE),"")</f>
        <v/>
      </c>
      <c r="R445" s="4" t="str">
        <f>IFERROR(VLOOKUP(E445,S:W,5,FALSE),"")</f>
        <v/>
      </c>
    </row>
    <row r="446" customHeight="1" spans="1:18">
      <c r="A446" s="6">
        <v>364</v>
      </c>
      <c r="B446" s="7" t="s">
        <v>521</v>
      </c>
      <c r="C446" s="7" t="s">
        <v>837</v>
      </c>
      <c r="D446" s="7" t="s">
        <v>59</v>
      </c>
      <c r="E446" s="125" t="s">
        <v>838</v>
      </c>
      <c r="F446" s="8" t="s">
        <v>125</v>
      </c>
      <c r="G446" s="9">
        <v>88</v>
      </c>
      <c r="H446" s="10" t="s">
        <v>25</v>
      </c>
      <c r="I446" s="11" t="s">
        <v>30</v>
      </c>
      <c r="J446" s="12">
        <v>45138</v>
      </c>
      <c r="K446" s="13">
        <v>173</v>
      </c>
      <c r="L446" s="13">
        <v>7111.92</v>
      </c>
      <c r="M446" s="13">
        <v>31119.37</v>
      </c>
      <c r="O446" s="4" t="str">
        <f>IFERROR(VLOOKUP(E446,S:W,2,FALSE),"")</f>
        <v/>
      </c>
      <c r="P446" s="4" t="str">
        <f>IFERROR(VLOOKUP(E446,S:W,3,FALSE),"")</f>
        <v/>
      </c>
      <c r="Q446" s="4" t="str">
        <f>IFERROR(VLOOKUP(E446,S:W,4,FALSE),"")</f>
        <v/>
      </c>
      <c r="R446" s="4" t="str">
        <f>IFERROR(VLOOKUP(E446,S:W,5,FALSE),"")</f>
        <v/>
      </c>
    </row>
    <row r="447" customHeight="1" spans="1:18">
      <c r="A447" s="83">
        <v>365</v>
      </c>
      <c r="B447" s="36" t="s">
        <v>521</v>
      </c>
      <c r="C447" s="36" t="s">
        <v>839</v>
      </c>
      <c r="D447" s="122" t="s">
        <v>59</v>
      </c>
      <c r="E447" s="126" t="s">
        <v>840</v>
      </c>
      <c r="F447" s="117" t="s">
        <v>125</v>
      </c>
      <c r="G447" s="92">
        <v>88</v>
      </c>
      <c r="H447" s="118" t="s">
        <v>25</v>
      </c>
      <c r="I447" s="120" t="s">
        <v>208</v>
      </c>
      <c r="J447" s="56">
        <v>45138</v>
      </c>
      <c r="K447" s="57">
        <v>110</v>
      </c>
      <c r="L447" s="57">
        <v>4896.67</v>
      </c>
      <c r="M447" s="57">
        <v>40905.37</v>
      </c>
      <c r="O447" s="4" t="str">
        <f>IFERROR(VLOOKUP(E447,S:W,2,FALSE),"")</f>
        <v/>
      </c>
      <c r="P447" s="4" t="str">
        <f>IFERROR(VLOOKUP(E447,S:W,3,FALSE),"")</f>
        <v/>
      </c>
      <c r="Q447" s="4" t="str">
        <f>IFERROR(VLOOKUP(E447,S:W,4,FALSE),"")</f>
        <v/>
      </c>
      <c r="R447" s="4" t="str">
        <f>IFERROR(VLOOKUP(E447,S:W,5,FALSE),"")</f>
        <v/>
      </c>
    </row>
    <row r="448" customHeight="1" spans="1:18">
      <c r="A448" s="82">
        <v>366</v>
      </c>
      <c r="B448" s="71" t="s">
        <v>48</v>
      </c>
      <c r="C448" s="71" t="s">
        <v>841</v>
      </c>
      <c r="D448" s="71" t="s">
        <v>160</v>
      </c>
      <c r="E448" s="71" t="s">
        <v>842</v>
      </c>
      <c r="F448" s="130" t="s">
        <v>207</v>
      </c>
      <c r="G448" s="89">
        <v>28.8</v>
      </c>
      <c r="H448" s="129" t="s">
        <v>54</v>
      </c>
      <c r="I448" s="121" t="s">
        <v>681</v>
      </c>
      <c r="J448" s="61">
        <v>45351</v>
      </c>
      <c r="K448" s="13">
        <v>9</v>
      </c>
      <c r="L448" s="13">
        <v>115.29</v>
      </c>
      <c r="M448" s="13">
        <v>153.72</v>
      </c>
      <c r="O448" s="4" t="str">
        <f>IFERROR(VLOOKUP(E448,S:W,2,FALSE),"")</f>
        <v/>
      </c>
      <c r="P448" s="4" t="str">
        <f>IFERROR(VLOOKUP(E448,S:W,3,FALSE),"")</f>
        <v/>
      </c>
      <c r="Q448" s="4" t="str">
        <f>IFERROR(VLOOKUP(E448,S:W,4,FALSE),"")</f>
        <v/>
      </c>
      <c r="R448" s="4" t="str">
        <f>IFERROR(VLOOKUP(E448,S:W,5,FALSE),"")</f>
        <v/>
      </c>
    </row>
    <row r="449" customHeight="1" spans="1:18">
      <c r="A449" s="83">
        <v>367</v>
      </c>
      <c r="B449" s="36" t="s">
        <v>82</v>
      </c>
      <c r="C449" s="36" t="s">
        <v>843</v>
      </c>
      <c r="D449" s="36" t="s">
        <v>167</v>
      </c>
      <c r="E449" s="140" t="s">
        <v>844</v>
      </c>
      <c r="F449" s="117" t="s">
        <v>51</v>
      </c>
      <c r="G449" s="92">
        <v>24</v>
      </c>
      <c r="H449" s="141" t="s">
        <v>193</v>
      </c>
      <c r="I449" s="120" t="s">
        <v>30</v>
      </c>
      <c r="J449" s="56">
        <v>45142</v>
      </c>
      <c r="K449" s="64">
        <v>3579</v>
      </c>
      <c r="L449" s="64">
        <v>83332.02</v>
      </c>
      <c r="M449" s="64">
        <v>117781</v>
      </c>
      <c r="O449" s="4" t="str">
        <f>IFERROR(VLOOKUP(E449,S:W,2,FALSE),"")</f>
        <v/>
      </c>
      <c r="P449" s="4" t="str">
        <f>IFERROR(VLOOKUP(E449,S:W,3,FALSE),"")</f>
        <v/>
      </c>
      <c r="Q449" s="4" t="str">
        <f>IFERROR(VLOOKUP(E449,S:W,4,FALSE),"")</f>
        <v/>
      </c>
      <c r="R449" s="4" t="str">
        <f>IFERROR(VLOOKUP(E449,S:W,5,FALSE),"")</f>
        <v/>
      </c>
    </row>
    <row r="450" customHeight="1" spans="1:18">
      <c r="A450" s="83">
        <v>367</v>
      </c>
      <c r="B450" s="36" t="s">
        <v>82</v>
      </c>
      <c r="C450" s="36" t="s">
        <v>843</v>
      </c>
      <c r="D450" s="36" t="s">
        <v>167</v>
      </c>
      <c r="E450" s="140" t="s">
        <v>845</v>
      </c>
      <c r="F450" s="117" t="s">
        <v>195</v>
      </c>
      <c r="G450" s="92">
        <v>29</v>
      </c>
      <c r="H450" s="141" t="s">
        <v>193</v>
      </c>
      <c r="I450" s="120" t="s">
        <v>30</v>
      </c>
      <c r="J450" s="56">
        <v>45142</v>
      </c>
      <c r="K450" s="81"/>
      <c r="L450" s="81"/>
      <c r="M450" s="81"/>
      <c r="O450" s="4" t="str">
        <f>IFERROR(VLOOKUP(E450,S:W,2,FALSE),"")</f>
        <v/>
      </c>
      <c r="P450" s="4" t="str">
        <f>IFERROR(VLOOKUP(E450,S:W,3,FALSE),"")</f>
        <v/>
      </c>
      <c r="Q450" s="4" t="str">
        <f>IFERROR(VLOOKUP(E450,S:W,4,FALSE),"")</f>
        <v/>
      </c>
      <c r="R450" s="4" t="str">
        <f>IFERROR(VLOOKUP(E450,S:W,5,FALSE),"")</f>
        <v/>
      </c>
    </row>
    <row r="451" customHeight="1" spans="1:18">
      <c r="A451" s="83">
        <v>367</v>
      </c>
      <c r="B451" s="36" t="s">
        <v>82</v>
      </c>
      <c r="C451" s="36" t="s">
        <v>843</v>
      </c>
      <c r="D451" s="36" t="s">
        <v>167</v>
      </c>
      <c r="E451" s="140" t="s">
        <v>846</v>
      </c>
      <c r="F451" s="117" t="s">
        <v>81</v>
      </c>
      <c r="G451" s="92">
        <v>32</v>
      </c>
      <c r="H451" s="118" t="s">
        <v>18</v>
      </c>
      <c r="I451" s="120" t="s">
        <v>30</v>
      </c>
      <c r="J451" s="56">
        <v>45142</v>
      </c>
      <c r="K451" s="81"/>
      <c r="L451" s="81"/>
      <c r="M451" s="81"/>
      <c r="O451" s="4" t="str">
        <f>IFERROR(VLOOKUP(E451,S:W,2,FALSE),"")</f>
        <v/>
      </c>
      <c r="P451" s="4" t="str">
        <f>IFERROR(VLOOKUP(E451,S:W,3,FALSE),"")</f>
        <v/>
      </c>
      <c r="Q451" s="4" t="str">
        <f>IFERROR(VLOOKUP(E451,S:W,4,FALSE),"")</f>
        <v/>
      </c>
      <c r="R451" s="4" t="str">
        <f>IFERROR(VLOOKUP(E451,S:W,5,FALSE),"")</f>
        <v/>
      </c>
    </row>
    <row r="452" customHeight="1" spans="1:18">
      <c r="A452" s="83">
        <v>367</v>
      </c>
      <c r="B452" s="36" t="s">
        <v>82</v>
      </c>
      <c r="C452" s="36" t="s">
        <v>843</v>
      </c>
      <c r="D452" s="36" t="s">
        <v>167</v>
      </c>
      <c r="E452" s="140" t="s">
        <v>847</v>
      </c>
      <c r="F452" s="117" t="s">
        <v>20</v>
      </c>
      <c r="G452" s="92">
        <v>39</v>
      </c>
      <c r="H452" s="118" t="s">
        <v>18</v>
      </c>
      <c r="I452" s="120" t="s">
        <v>30</v>
      </c>
      <c r="J452" s="56">
        <v>45142</v>
      </c>
      <c r="K452" s="81"/>
      <c r="L452" s="81"/>
      <c r="M452" s="81"/>
      <c r="O452" s="4" t="str">
        <f>IFERROR(VLOOKUP(E452,S:W,2,FALSE),"")</f>
        <v/>
      </c>
      <c r="P452" s="4" t="str">
        <f>IFERROR(VLOOKUP(E452,S:W,3,FALSE),"")</f>
        <v/>
      </c>
      <c r="Q452" s="4" t="str">
        <f>IFERROR(VLOOKUP(E452,S:W,4,FALSE),"")</f>
        <v/>
      </c>
      <c r="R452" s="4" t="str">
        <f>IFERROR(VLOOKUP(E452,S:W,5,FALSE),"")</f>
        <v/>
      </c>
    </row>
    <row r="453" customHeight="1" spans="1:18">
      <c r="A453" s="83">
        <v>367</v>
      </c>
      <c r="B453" s="36" t="s">
        <v>848</v>
      </c>
      <c r="C453" s="36" t="s">
        <v>843</v>
      </c>
      <c r="D453" s="36" t="s">
        <v>167</v>
      </c>
      <c r="E453" s="140" t="s">
        <v>849</v>
      </c>
      <c r="F453" s="117" t="s">
        <v>51</v>
      </c>
      <c r="G453" s="92">
        <v>24</v>
      </c>
      <c r="H453" s="118" t="s">
        <v>18</v>
      </c>
      <c r="I453" s="120" t="s">
        <v>30</v>
      </c>
      <c r="J453" s="56">
        <v>45749</v>
      </c>
      <c r="K453" s="81"/>
      <c r="L453" s="81"/>
      <c r="M453" s="81"/>
      <c r="O453" s="4" t="str">
        <f>IFERROR(VLOOKUP(E453,S:W,2,FALSE),"")</f>
        <v/>
      </c>
      <c r="P453" s="4" t="str">
        <f>IFERROR(VLOOKUP(E453,S:W,3,FALSE),"")</f>
        <v/>
      </c>
      <c r="Q453" s="4" t="str">
        <f>IFERROR(VLOOKUP(E453,S:W,4,FALSE),"")</f>
        <v/>
      </c>
      <c r="R453" s="4" t="str">
        <f>IFERROR(VLOOKUP(E453,S:W,5,FALSE),"")</f>
        <v/>
      </c>
    </row>
    <row r="454" customHeight="1" spans="1:18">
      <c r="A454" s="83">
        <v>367</v>
      </c>
      <c r="B454" s="36" t="s">
        <v>848</v>
      </c>
      <c r="C454" s="36" t="s">
        <v>843</v>
      </c>
      <c r="D454" s="36" t="s">
        <v>167</v>
      </c>
      <c r="E454" s="140" t="s">
        <v>850</v>
      </c>
      <c r="F454" s="117" t="s">
        <v>29</v>
      </c>
      <c r="G454" s="92">
        <v>26</v>
      </c>
      <c r="H454" s="118" t="s">
        <v>18</v>
      </c>
      <c r="I454" s="120" t="s">
        <v>30</v>
      </c>
      <c r="J454" s="56">
        <v>45791</v>
      </c>
      <c r="K454" s="81"/>
      <c r="L454" s="81"/>
      <c r="M454" s="81"/>
      <c r="O454" s="4" t="str">
        <f>IFERROR(VLOOKUP(E454,S:W,2,FALSE),"")</f>
        <v/>
      </c>
      <c r="P454" s="4" t="str">
        <f>IFERROR(VLOOKUP(E454,S:W,3,FALSE),"")</f>
        <v/>
      </c>
      <c r="Q454" s="4" t="str">
        <f>IFERROR(VLOOKUP(E454,S:W,4,FALSE),"")</f>
        <v/>
      </c>
      <c r="R454" s="4" t="str">
        <f>IFERROR(VLOOKUP(E454,S:W,5,FALSE),"")</f>
        <v/>
      </c>
    </row>
    <row r="455" customHeight="1" spans="1:18">
      <c r="A455" s="83">
        <v>367</v>
      </c>
      <c r="B455" s="36" t="s">
        <v>848</v>
      </c>
      <c r="C455" s="36" t="s">
        <v>843</v>
      </c>
      <c r="D455" s="36" t="s">
        <v>167</v>
      </c>
      <c r="E455" s="140" t="s">
        <v>851</v>
      </c>
      <c r="F455" s="117" t="s">
        <v>195</v>
      </c>
      <c r="G455" s="92">
        <v>29</v>
      </c>
      <c r="H455" s="118" t="s">
        <v>18</v>
      </c>
      <c r="I455" s="120" t="s">
        <v>30</v>
      </c>
      <c r="J455" s="56">
        <v>45749</v>
      </c>
      <c r="K455" s="80"/>
      <c r="L455" s="80"/>
      <c r="M455" s="80"/>
      <c r="O455" s="4" t="str">
        <f t="shared" ref="O455:O493" si="44">IFERROR(VLOOKUP(E455,S:W,2,FALSE),"")</f>
        <v/>
      </c>
      <c r="P455" s="4" t="str">
        <f t="shared" ref="P455:P493" si="45">IFERROR(VLOOKUP(E455,S:W,3,FALSE),"")</f>
        <v/>
      </c>
      <c r="Q455" s="4" t="str">
        <f t="shared" ref="Q455:Q493" si="46">IFERROR(VLOOKUP(E455,S:W,4,FALSE),"")</f>
        <v/>
      </c>
      <c r="R455" s="4" t="str">
        <f t="shared" ref="R455:R493" si="47">IFERROR(VLOOKUP(E455,S:W,5,FALSE),"")</f>
        <v/>
      </c>
    </row>
    <row r="456" customHeight="1" spans="1:18">
      <c r="A456" s="6">
        <v>368</v>
      </c>
      <c r="B456" s="7" t="s">
        <v>97</v>
      </c>
      <c r="C456" s="7" t="s">
        <v>852</v>
      </c>
      <c r="D456" s="7" t="s">
        <v>15</v>
      </c>
      <c r="E456" s="7" t="s">
        <v>853</v>
      </c>
      <c r="F456" s="8" t="s">
        <v>17</v>
      </c>
      <c r="G456" s="9">
        <v>16.8</v>
      </c>
      <c r="H456" s="10" t="s">
        <v>25</v>
      </c>
      <c r="I456" s="105" t="s">
        <v>351</v>
      </c>
      <c r="J456" s="12">
        <v>45142</v>
      </c>
      <c r="K456" s="13">
        <v>1028</v>
      </c>
      <c r="L456" s="13">
        <v>12439.33</v>
      </c>
      <c r="M456" s="13">
        <v>15581.34</v>
      </c>
      <c r="O456" s="4" t="str">
        <f t="shared" si="44"/>
        <v/>
      </c>
      <c r="P456" s="4" t="str">
        <f t="shared" si="45"/>
        <v/>
      </c>
      <c r="Q456" s="4" t="str">
        <f t="shared" si="46"/>
        <v/>
      </c>
      <c r="R456" s="4" t="str">
        <f t="shared" si="47"/>
        <v/>
      </c>
    </row>
    <row r="457" customHeight="1" spans="1:18">
      <c r="A457" s="6">
        <v>368</v>
      </c>
      <c r="B457" s="7" t="s">
        <v>97</v>
      </c>
      <c r="C457" s="7" t="s">
        <v>852</v>
      </c>
      <c r="D457" s="7" t="s">
        <v>15</v>
      </c>
      <c r="E457" s="7" t="s">
        <v>854</v>
      </c>
      <c r="F457" s="8" t="s">
        <v>33</v>
      </c>
      <c r="G457" s="9">
        <v>19.8</v>
      </c>
      <c r="H457" s="10" t="s">
        <v>25</v>
      </c>
      <c r="I457" s="105" t="s">
        <v>351</v>
      </c>
      <c r="J457" s="12">
        <v>45142</v>
      </c>
      <c r="O457" s="4" t="str">
        <f t="shared" si="44"/>
        <v/>
      </c>
      <c r="P457" s="4" t="str">
        <f t="shared" si="45"/>
        <v/>
      </c>
      <c r="Q457" s="4" t="str">
        <f t="shared" si="46"/>
        <v/>
      </c>
      <c r="R457" s="4" t="str">
        <f t="shared" si="47"/>
        <v/>
      </c>
    </row>
    <row r="458" customHeight="1" spans="1:18">
      <c r="A458" s="6">
        <v>368</v>
      </c>
      <c r="B458" s="7" t="s">
        <v>97</v>
      </c>
      <c r="C458" s="7" t="s">
        <v>852</v>
      </c>
      <c r="D458" s="7" t="s">
        <v>15</v>
      </c>
      <c r="E458" s="7" t="s">
        <v>855</v>
      </c>
      <c r="F458" s="8" t="s">
        <v>20</v>
      </c>
      <c r="G458" s="9">
        <v>21.8</v>
      </c>
      <c r="H458" s="10" t="s">
        <v>25</v>
      </c>
      <c r="I458" s="105" t="s">
        <v>351</v>
      </c>
      <c r="J458" s="12">
        <v>45142</v>
      </c>
      <c r="O458" s="4" t="str">
        <f t="shared" si="44"/>
        <v/>
      </c>
      <c r="P458" s="4" t="str">
        <f t="shared" si="45"/>
        <v/>
      </c>
      <c r="Q458" s="4" t="str">
        <f t="shared" si="46"/>
        <v/>
      </c>
      <c r="R458" s="4" t="str">
        <f t="shared" si="47"/>
        <v/>
      </c>
    </row>
    <row r="459" customHeight="1" spans="1:18">
      <c r="A459" s="83">
        <v>369</v>
      </c>
      <c r="B459" s="36" t="s">
        <v>97</v>
      </c>
      <c r="C459" s="36" t="s">
        <v>856</v>
      </c>
      <c r="D459" s="36" t="s">
        <v>59</v>
      </c>
      <c r="E459" s="36" t="s">
        <v>857</v>
      </c>
      <c r="F459" s="117" t="s">
        <v>51</v>
      </c>
      <c r="G459" s="92">
        <v>18.8</v>
      </c>
      <c r="H459" s="118" t="s">
        <v>18</v>
      </c>
      <c r="I459" s="106" t="s">
        <v>351</v>
      </c>
      <c r="J459" s="56">
        <v>45147</v>
      </c>
      <c r="K459" s="57">
        <v>1149</v>
      </c>
      <c r="L459" s="57">
        <v>12847.92</v>
      </c>
      <c r="M459" s="57">
        <v>3641.95</v>
      </c>
      <c r="O459" s="4" t="str">
        <f t="shared" si="44"/>
        <v/>
      </c>
      <c r="P459" s="4" t="str">
        <f t="shared" si="45"/>
        <v/>
      </c>
      <c r="Q459" s="4" t="str">
        <f t="shared" si="46"/>
        <v/>
      </c>
      <c r="R459" s="4" t="str">
        <f t="shared" si="47"/>
        <v/>
      </c>
    </row>
    <row r="460" customHeight="1" spans="1:18">
      <c r="A460" s="83">
        <v>371</v>
      </c>
      <c r="B460" s="18" t="s">
        <v>234</v>
      </c>
      <c r="C460" s="36" t="s">
        <v>550</v>
      </c>
      <c r="D460" s="36" t="s">
        <v>858</v>
      </c>
      <c r="E460" s="36" t="s">
        <v>859</v>
      </c>
      <c r="F460" s="91" t="s">
        <v>17</v>
      </c>
      <c r="G460" s="92">
        <v>66.9</v>
      </c>
      <c r="H460" s="118" t="s">
        <v>18</v>
      </c>
      <c r="I460" s="120" t="s">
        <v>30</v>
      </c>
      <c r="J460" s="56">
        <v>45147</v>
      </c>
      <c r="K460" s="57">
        <v>2565</v>
      </c>
      <c r="L460" s="57">
        <v>79374.64</v>
      </c>
      <c r="M460" s="57">
        <v>105269.47</v>
      </c>
      <c r="O460" s="4" t="str">
        <f t="shared" si="44"/>
        <v/>
      </c>
      <c r="P460" s="4" t="str">
        <f t="shared" si="45"/>
        <v/>
      </c>
      <c r="Q460" s="4" t="str">
        <f t="shared" si="46"/>
        <v/>
      </c>
      <c r="R460" s="4" t="str">
        <f t="shared" si="47"/>
        <v/>
      </c>
    </row>
    <row r="461" customHeight="1" spans="1:18">
      <c r="A461" s="83">
        <v>371</v>
      </c>
      <c r="B461" s="18" t="s">
        <v>234</v>
      </c>
      <c r="C461" s="36" t="s">
        <v>550</v>
      </c>
      <c r="D461" s="36" t="s">
        <v>858</v>
      </c>
      <c r="E461" s="36" t="s">
        <v>860</v>
      </c>
      <c r="F461" s="91" t="s">
        <v>20</v>
      </c>
      <c r="G461" s="92">
        <v>75.9</v>
      </c>
      <c r="H461" s="118" t="s">
        <v>18</v>
      </c>
      <c r="I461" s="120" t="s">
        <v>30</v>
      </c>
      <c r="J461" s="56">
        <v>45147</v>
      </c>
      <c r="K461" s="57"/>
      <c r="L461" s="57"/>
      <c r="M461" s="57"/>
      <c r="O461" s="4" t="str">
        <f t="shared" si="44"/>
        <v/>
      </c>
      <c r="P461" s="4" t="str">
        <f t="shared" si="45"/>
        <v/>
      </c>
      <c r="Q461" s="4" t="str">
        <f t="shared" si="46"/>
        <v/>
      </c>
      <c r="R461" s="4" t="str">
        <f t="shared" si="47"/>
        <v/>
      </c>
    </row>
    <row r="462" customHeight="1" spans="1:18">
      <c r="A462" s="83">
        <v>371</v>
      </c>
      <c r="B462" s="18" t="s">
        <v>234</v>
      </c>
      <c r="C462" s="36" t="s">
        <v>550</v>
      </c>
      <c r="D462" s="36" t="s">
        <v>858</v>
      </c>
      <c r="E462" s="36" t="s">
        <v>861</v>
      </c>
      <c r="F462" s="91" t="s">
        <v>22</v>
      </c>
      <c r="G462" s="92">
        <v>86.9</v>
      </c>
      <c r="H462" s="118" t="s">
        <v>18</v>
      </c>
      <c r="I462" s="120" t="s">
        <v>30</v>
      </c>
      <c r="J462" s="56">
        <v>45147</v>
      </c>
      <c r="K462" s="57"/>
      <c r="L462" s="57"/>
      <c r="M462" s="57"/>
      <c r="O462" s="4" t="str">
        <f t="shared" si="44"/>
        <v/>
      </c>
      <c r="P462" s="4" t="str">
        <f t="shared" si="45"/>
        <v/>
      </c>
      <c r="Q462" s="4" t="str">
        <f t="shared" si="46"/>
        <v/>
      </c>
      <c r="R462" s="4" t="str">
        <f t="shared" si="47"/>
        <v/>
      </c>
    </row>
    <row r="463" customHeight="1" spans="1:18">
      <c r="A463" s="83">
        <v>373</v>
      </c>
      <c r="B463" s="18" t="s">
        <v>57</v>
      </c>
      <c r="C463" s="36" t="s">
        <v>862</v>
      </c>
      <c r="D463" s="36" t="s">
        <v>15</v>
      </c>
      <c r="E463" s="36" t="s">
        <v>863</v>
      </c>
      <c r="F463" s="117" t="s">
        <v>51</v>
      </c>
      <c r="G463" s="92">
        <v>17.8</v>
      </c>
      <c r="H463" s="118" t="s">
        <v>25</v>
      </c>
      <c r="I463" s="120" t="s">
        <v>30</v>
      </c>
      <c r="J463" s="56">
        <v>45152</v>
      </c>
      <c r="K463" s="57">
        <v>628</v>
      </c>
      <c r="L463" s="57">
        <v>9190.73</v>
      </c>
      <c r="M463" s="57">
        <v>7780.76</v>
      </c>
      <c r="O463" s="4" t="str">
        <f t="shared" si="44"/>
        <v/>
      </c>
      <c r="P463" s="4" t="str">
        <f t="shared" si="45"/>
        <v/>
      </c>
      <c r="Q463" s="4" t="str">
        <f t="shared" si="46"/>
        <v/>
      </c>
      <c r="R463" s="4" t="str">
        <f t="shared" si="47"/>
        <v/>
      </c>
    </row>
    <row r="464" customHeight="1" spans="1:18">
      <c r="A464" s="83">
        <v>373</v>
      </c>
      <c r="B464" s="18" t="s">
        <v>57</v>
      </c>
      <c r="C464" s="36" t="s">
        <v>862</v>
      </c>
      <c r="D464" s="36" t="s">
        <v>15</v>
      </c>
      <c r="E464" s="36" t="s">
        <v>864</v>
      </c>
      <c r="F464" s="117" t="s">
        <v>29</v>
      </c>
      <c r="G464" s="92">
        <v>19.8</v>
      </c>
      <c r="H464" s="118" t="s">
        <v>25</v>
      </c>
      <c r="I464" s="120" t="s">
        <v>30</v>
      </c>
      <c r="J464" s="56">
        <v>45152</v>
      </c>
      <c r="K464" s="57"/>
      <c r="L464" s="57"/>
      <c r="M464" s="57"/>
      <c r="O464" s="4" t="str">
        <f t="shared" si="44"/>
        <v/>
      </c>
      <c r="P464" s="4" t="str">
        <f t="shared" si="45"/>
        <v/>
      </c>
      <c r="Q464" s="4" t="str">
        <f t="shared" si="46"/>
        <v/>
      </c>
      <c r="R464" s="4" t="str">
        <f t="shared" si="47"/>
        <v/>
      </c>
    </row>
    <row r="465" customHeight="1" spans="1:18">
      <c r="A465" s="83">
        <v>373</v>
      </c>
      <c r="B465" s="18" t="s">
        <v>57</v>
      </c>
      <c r="C465" s="36" t="s">
        <v>862</v>
      </c>
      <c r="D465" s="36" t="s">
        <v>15</v>
      </c>
      <c r="E465" s="36" t="s">
        <v>865</v>
      </c>
      <c r="F465" s="117" t="s">
        <v>17</v>
      </c>
      <c r="G465" s="92">
        <v>21.8</v>
      </c>
      <c r="H465" s="118" t="s">
        <v>25</v>
      </c>
      <c r="I465" s="120" t="s">
        <v>30</v>
      </c>
      <c r="J465" s="56">
        <v>45152</v>
      </c>
      <c r="K465" s="57"/>
      <c r="L465" s="57"/>
      <c r="M465" s="57"/>
      <c r="O465" s="4" t="str">
        <f t="shared" si="44"/>
        <v/>
      </c>
      <c r="P465" s="4" t="str">
        <f t="shared" si="45"/>
        <v/>
      </c>
      <c r="Q465" s="4" t="str">
        <f t="shared" si="46"/>
        <v/>
      </c>
      <c r="R465" s="4" t="str">
        <f t="shared" si="47"/>
        <v/>
      </c>
    </row>
    <row r="466" customHeight="1" spans="1:18">
      <c r="A466" s="6">
        <v>374</v>
      </c>
      <c r="B466" s="7" t="s">
        <v>179</v>
      </c>
      <c r="C466" s="7" t="s">
        <v>866</v>
      </c>
      <c r="D466" s="7" t="s">
        <v>15</v>
      </c>
      <c r="E466" s="7" t="s">
        <v>867</v>
      </c>
      <c r="F466" s="8" t="s">
        <v>51</v>
      </c>
      <c r="G466" s="9">
        <v>12.8</v>
      </c>
      <c r="H466" s="112" t="s">
        <v>40</v>
      </c>
      <c r="I466" s="11" t="s">
        <v>30</v>
      </c>
      <c r="J466" s="12">
        <v>45153</v>
      </c>
      <c r="K466" s="13">
        <v>1172</v>
      </c>
      <c r="L466" s="13">
        <v>11776.16</v>
      </c>
      <c r="M466" s="13">
        <v>1950.53</v>
      </c>
      <c r="O466" s="4" t="str">
        <f t="shared" si="44"/>
        <v/>
      </c>
      <c r="P466" s="4" t="str">
        <f t="shared" si="45"/>
        <v/>
      </c>
      <c r="Q466" s="4" t="str">
        <f t="shared" si="46"/>
        <v/>
      </c>
      <c r="R466" s="4" t="str">
        <f t="shared" si="47"/>
        <v/>
      </c>
    </row>
    <row r="467" customHeight="1" spans="1:18">
      <c r="A467" s="6">
        <v>374</v>
      </c>
      <c r="B467" s="7" t="s">
        <v>179</v>
      </c>
      <c r="C467" s="7" t="s">
        <v>866</v>
      </c>
      <c r="D467" s="7" t="s">
        <v>15</v>
      </c>
      <c r="E467" s="7" t="s">
        <v>868</v>
      </c>
      <c r="F467" s="8" t="s">
        <v>29</v>
      </c>
      <c r="G467" s="9">
        <v>13.8</v>
      </c>
      <c r="H467" s="112" t="s">
        <v>40</v>
      </c>
      <c r="I467" s="11" t="s">
        <v>30</v>
      </c>
      <c r="J467" s="12">
        <v>45153</v>
      </c>
      <c r="O467" s="4" t="str">
        <f t="shared" si="44"/>
        <v/>
      </c>
      <c r="P467" s="4" t="str">
        <f t="shared" si="45"/>
        <v/>
      </c>
      <c r="Q467" s="4" t="str">
        <f t="shared" si="46"/>
        <v/>
      </c>
      <c r="R467" s="4" t="str">
        <f t="shared" si="47"/>
        <v/>
      </c>
    </row>
    <row r="468" customHeight="1" spans="1:18">
      <c r="A468" s="6">
        <v>374</v>
      </c>
      <c r="B468" s="7" t="s">
        <v>179</v>
      </c>
      <c r="C468" s="7" t="s">
        <v>866</v>
      </c>
      <c r="D468" s="7" t="s">
        <v>15</v>
      </c>
      <c r="E468" s="7" t="s">
        <v>869</v>
      </c>
      <c r="F468" s="8" t="s">
        <v>17</v>
      </c>
      <c r="G468" s="9">
        <v>14.8</v>
      </c>
      <c r="H468" s="112" t="s">
        <v>40</v>
      </c>
      <c r="I468" s="11" t="s">
        <v>30</v>
      </c>
      <c r="J468" s="12">
        <v>45153</v>
      </c>
      <c r="O468" s="4" t="str">
        <f t="shared" si="44"/>
        <v/>
      </c>
      <c r="P468" s="4" t="str">
        <f t="shared" si="45"/>
        <v/>
      </c>
      <c r="Q468" s="4" t="str">
        <f t="shared" si="46"/>
        <v/>
      </c>
      <c r="R468" s="4" t="str">
        <f t="shared" si="47"/>
        <v/>
      </c>
    </row>
    <row r="469" customHeight="1" spans="1:18">
      <c r="A469" s="6">
        <v>376</v>
      </c>
      <c r="B469" s="7" t="s">
        <v>139</v>
      </c>
      <c r="C469" s="7" t="s">
        <v>870</v>
      </c>
      <c r="D469" s="7" t="s">
        <v>871</v>
      </c>
      <c r="E469" s="7" t="s">
        <v>872</v>
      </c>
      <c r="F469" s="8" t="s">
        <v>29</v>
      </c>
      <c r="G469" s="9">
        <v>8.8</v>
      </c>
      <c r="H469" s="112" t="s">
        <v>40</v>
      </c>
      <c r="I469" s="11" t="s">
        <v>30</v>
      </c>
      <c r="J469" s="12">
        <v>45155</v>
      </c>
      <c r="K469" s="13">
        <v>147</v>
      </c>
      <c r="L469" s="13">
        <v>1034.77</v>
      </c>
      <c r="M469" s="13">
        <v>1384.82</v>
      </c>
      <c r="O469" s="4" t="str">
        <f t="shared" si="44"/>
        <v/>
      </c>
      <c r="P469" s="4" t="str">
        <f t="shared" si="45"/>
        <v/>
      </c>
      <c r="Q469" s="4" t="str">
        <f t="shared" si="46"/>
        <v/>
      </c>
      <c r="R469" s="4" t="str">
        <f t="shared" si="47"/>
        <v/>
      </c>
    </row>
    <row r="470" customHeight="1" spans="1:18">
      <c r="A470" s="6">
        <v>376</v>
      </c>
      <c r="B470" s="7" t="s">
        <v>139</v>
      </c>
      <c r="C470" s="7" t="s">
        <v>870</v>
      </c>
      <c r="D470" s="7" t="s">
        <v>871</v>
      </c>
      <c r="E470" s="95" t="s">
        <v>873</v>
      </c>
      <c r="F470" s="8" t="s">
        <v>20</v>
      </c>
      <c r="G470" s="9">
        <v>12.8</v>
      </c>
      <c r="H470" s="111" t="s">
        <v>54</v>
      </c>
      <c r="I470" s="11" t="s">
        <v>30</v>
      </c>
      <c r="J470" s="12">
        <v>45155</v>
      </c>
      <c r="O470" s="4" t="str">
        <f t="shared" si="44"/>
        <v/>
      </c>
      <c r="P470" s="4" t="str">
        <f t="shared" si="45"/>
        <v/>
      </c>
      <c r="Q470" s="4" t="str">
        <f t="shared" si="46"/>
        <v/>
      </c>
      <c r="R470" s="4" t="str">
        <f t="shared" si="47"/>
        <v/>
      </c>
    </row>
    <row r="471" customHeight="1" spans="1:18">
      <c r="A471" s="6">
        <v>376</v>
      </c>
      <c r="B471" s="7" t="s">
        <v>139</v>
      </c>
      <c r="C471" s="7" t="s">
        <v>870</v>
      </c>
      <c r="D471" s="7" t="s">
        <v>874</v>
      </c>
      <c r="E471" s="7" t="s">
        <v>875</v>
      </c>
      <c r="F471" s="8" t="s">
        <v>29</v>
      </c>
      <c r="G471" s="9">
        <v>8.8</v>
      </c>
      <c r="H471" s="112" t="s">
        <v>40</v>
      </c>
      <c r="I471" s="11" t="s">
        <v>30</v>
      </c>
      <c r="J471" s="12">
        <v>45155</v>
      </c>
      <c r="O471" s="4" t="str">
        <f t="shared" si="44"/>
        <v/>
      </c>
      <c r="P471" s="4" t="str">
        <f t="shared" si="45"/>
        <v/>
      </c>
      <c r="Q471" s="4" t="str">
        <f t="shared" si="46"/>
        <v/>
      </c>
      <c r="R471" s="4" t="str">
        <f t="shared" si="47"/>
        <v/>
      </c>
    </row>
    <row r="472" customHeight="1" spans="1:18">
      <c r="A472" s="6">
        <v>376</v>
      </c>
      <c r="B472" s="7" t="s">
        <v>139</v>
      </c>
      <c r="C472" s="7" t="s">
        <v>870</v>
      </c>
      <c r="D472" s="7" t="s">
        <v>874</v>
      </c>
      <c r="E472" s="7" t="s">
        <v>876</v>
      </c>
      <c r="F472" s="8" t="s">
        <v>81</v>
      </c>
      <c r="G472" s="9">
        <v>10.8</v>
      </c>
      <c r="H472" s="112" t="s">
        <v>40</v>
      </c>
      <c r="I472" s="11" t="s">
        <v>30</v>
      </c>
      <c r="J472" s="12">
        <v>45155</v>
      </c>
      <c r="O472" s="4" t="str">
        <f t="shared" si="44"/>
        <v/>
      </c>
      <c r="P472" s="4" t="str">
        <f t="shared" si="45"/>
        <v/>
      </c>
      <c r="Q472" s="4" t="str">
        <f t="shared" si="46"/>
        <v/>
      </c>
      <c r="R472" s="4" t="str">
        <f t="shared" si="47"/>
        <v/>
      </c>
    </row>
    <row r="473" customHeight="1" spans="1:18">
      <c r="A473" s="6">
        <v>376</v>
      </c>
      <c r="B473" s="7" t="s">
        <v>139</v>
      </c>
      <c r="C473" s="7" t="s">
        <v>870</v>
      </c>
      <c r="D473" s="7" t="s">
        <v>874</v>
      </c>
      <c r="E473" s="7" t="s">
        <v>877</v>
      </c>
      <c r="F473" s="8" t="s">
        <v>20</v>
      </c>
      <c r="G473" s="9">
        <v>12.8</v>
      </c>
      <c r="H473" s="112" t="s">
        <v>40</v>
      </c>
      <c r="I473" s="11" t="s">
        <v>30</v>
      </c>
      <c r="J473" s="12">
        <v>45155</v>
      </c>
      <c r="O473" s="4" t="str">
        <f t="shared" si="44"/>
        <v/>
      </c>
      <c r="P473" s="4" t="str">
        <f t="shared" si="45"/>
        <v/>
      </c>
      <c r="Q473" s="4" t="str">
        <f t="shared" si="46"/>
        <v/>
      </c>
      <c r="R473" s="4" t="str">
        <f t="shared" si="47"/>
        <v/>
      </c>
    </row>
    <row r="474" customHeight="1" spans="1:18">
      <c r="A474" s="6">
        <v>376</v>
      </c>
      <c r="B474" s="7" t="s">
        <v>139</v>
      </c>
      <c r="C474" s="7" t="s">
        <v>870</v>
      </c>
      <c r="D474" s="7" t="s">
        <v>878</v>
      </c>
      <c r="E474" s="7" t="s">
        <v>879</v>
      </c>
      <c r="F474" s="8" t="s">
        <v>29</v>
      </c>
      <c r="G474" s="9">
        <v>8.8</v>
      </c>
      <c r="H474" s="112" t="s">
        <v>40</v>
      </c>
      <c r="I474" s="11" t="s">
        <v>30</v>
      </c>
      <c r="J474" s="12">
        <v>45155</v>
      </c>
      <c r="O474" s="4" t="str">
        <f t="shared" si="44"/>
        <v/>
      </c>
      <c r="P474" s="4" t="str">
        <f t="shared" si="45"/>
        <v/>
      </c>
      <c r="Q474" s="4" t="str">
        <f t="shared" si="46"/>
        <v/>
      </c>
      <c r="R474" s="4" t="str">
        <f t="shared" si="47"/>
        <v/>
      </c>
    </row>
    <row r="475" customHeight="1" spans="1:18">
      <c r="A475" s="82">
        <v>376</v>
      </c>
      <c r="B475" s="71" t="s">
        <v>139</v>
      </c>
      <c r="C475" s="71" t="s">
        <v>870</v>
      </c>
      <c r="D475" s="71" t="s">
        <v>878</v>
      </c>
      <c r="E475" s="96" t="s">
        <v>880</v>
      </c>
      <c r="F475" s="130" t="s">
        <v>81</v>
      </c>
      <c r="G475" s="89">
        <v>10.8</v>
      </c>
      <c r="H475" s="129" t="s">
        <v>54</v>
      </c>
      <c r="I475" s="121" t="s">
        <v>30</v>
      </c>
      <c r="J475" s="61">
        <v>45155</v>
      </c>
      <c r="O475" s="4" t="str">
        <f t="shared" si="44"/>
        <v/>
      </c>
      <c r="P475" s="4" t="str">
        <f t="shared" si="45"/>
        <v/>
      </c>
      <c r="Q475" s="4" t="str">
        <f t="shared" si="46"/>
        <v/>
      </c>
      <c r="R475" s="4" t="str">
        <f t="shared" si="47"/>
        <v/>
      </c>
    </row>
    <row r="476" customHeight="1" spans="1:18">
      <c r="A476" s="6">
        <v>376</v>
      </c>
      <c r="B476" s="7" t="s">
        <v>139</v>
      </c>
      <c r="C476" s="7" t="s">
        <v>870</v>
      </c>
      <c r="D476" s="7" t="s">
        <v>878</v>
      </c>
      <c r="E476" s="7" t="s">
        <v>881</v>
      </c>
      <c r="F476" s="8" t="s">
        <v>20</v>
      </c>
      <c r="G476" s="9">
        <v>12.8</v>
      </c>
      <c r="H476" s="112" t="s">
        <v>40</v>
      </c>
      <c r="I476" s="11" t="s">
        <v>30</v>
      </c>
      <c r="J476" s="12">
        <v>45155</v>
      </c>
      <c r="O476" s="4" t="str">
        <f t="shared" si="44"/>
        <v/>
      </c>
      <c r="P476" s="4" t="str">
        <f t="shared" si="45"/>
        <v/>
      </c>
      <c r="Q476" s="4" t="str">
        <f t="shared" si="46"/>
        <v/>
      </c>
      <c r="R476" s="4" t="str">
        <f t="shared" si="47"/>
        <v/>
      </c>
    </row>
    <row r="477" customHeight="1" spans="1:18">
      <c r="A477" s="83">
        <v>377</v>
      </c>
      <c r="B477" s="36" t="s">
        <v>220</v>
      </c>
      <c r="C477" s="36" t="s">
        <v>882</v>
      </c>
      <c r="D477" s="36" t="s">
        <v>15</v>
      </c>
      <c r="E477" s="36" t="s">
        <v>883</v>
      </c>
      <c r="F477" s="117" t="s">
        <v>191</v>
      </c>
      <c r="G477" s="92">
        <v>65</v>
      </c>
      <c r="H477" s="118" t="s">
        <v>25</v>
      </c>
      <c r="I477" s="120" t="s">
        <v>884</v>
      </c>
      <c r="J477" s="56">
        <v>45159</v>
      </c>
      <c r="K477" s="57">
        <v>192</v>
      </c>
      <c r="L477" s="57">
        <v>5792.64</v>
      </c>
      <c r="M477" s="57">
        <v>9081.17</v>
      </c>
      <c r="O477" s="4" t="str">
        <f t="shared" si="44"/>
        <v/>
      </c>
      <c r="P477" s="4" t="str">
        <f t="shared" si="45"/>
        <v/>
      </c>
      <c r="Q477" s="4" t="str">
        <f t="shared" si="46"/>
        <v/>
      </c>
      <c r="R477" s="4" t="str">
        <f t="shared" si="47"/>
        <v/>
      </c>
    </row>
    <row r="478" customHeight="1" spans="1:18">
      <c r="A478" s="83">
        <v>379</v>
      </c>
      <c r="B478" s="36" t="s">
        <v>885</v>
      </c>
      <c r="C478" s="36" t="s">
        <v>886</v>
      </c>
      <c r="D478" s="36" t="s">
        <v>167</v>
      </c>
      <c r="E478" s="36" t="s">
        <v>887</v>
      </c>
      <c r="F478" s="117" t="s">
        <v>20</v>
      </c>
      <c r="G478" s="92">
        <v>75</v>
      </c>
      <c r="H478" s="110" t="s">
        <v>40</v>
      </c>
      <c r="I478" s="120" t="s">
        <v>585</v>
      </c>
      <c r="J478" s="56">
        <v>45159</v>
      </c>
      <c r="K478" s="57">
        <v>2</v>
      </c>
      <c r="L478" s="57">
        <v>88.4</v>
      </c>
      <c r="M478" s="57">
        <v>618.82</v>
      </c>
      <c r="O478" s="4" t="str">
        <f t="shared" si="44"/>
        <v/>
      </c>
      <c r="P478" s="4" t="str">
        <f t="shared" si="45"/>
        <v/>
      </c>
      <c r="Q478" s="4" t="str">
        <f t="shared" si="46"/>
        <v/>
      </c>
      <c r="R478" s="4" t="str">
        <f t="shared" si="47"/>
        <v/>
      </c>
    </row>
    <row r="479" customHeight="1" spans="1:18">
      <c r="A479" s="6">
        <v>382</v>
      </c>
      <c r="B479" s="7" t="s">
        <v>204</v>
      </c>
      <c r="C479" s="7" t="s">
        <v>888</v>
      </c>
      <c r="D479" s="7" t="s">
        <v>59</v>
      </c>
      <c r="E479" s="7" t="s">
        <v>889</v>
      </c>
      <c r="F479" s="8" t="s">
        <v>17</v>
      </c>
      <c r="G479" s="9">
        <v>88</v>
      </c>
      <c r="H479" s="10" t="s">
        <v>25</v>
      </c>
      <c r="I479" s="11" t="s">
        <v>30</v>
      </c>
      <c r="J479" s="12">
        <v>45161</v>
      </c>
      <c r="K479" s="13">
        <v>216</v>
      </c>
      <c r="L479" s="13">
        <v>11943.24</v>
      </c>
      <c r="M479" s="13">
        <v>60170.71</v>
      </c>
      <c r="O479" s="4" t="str">
        <f t="shared" si="44"/>
        <v/>
      </c>
      <c r="P479" s="4" t="str">
        <f t="shared" si="45"/>
        <v/>
      </c>
      <c r="Q479" s="4" t="str">
        <f t="shared" si="46"/>
        <v/>
      </c>
      <c r="R479" s="4" t="str">
        <f t="shared" si="47"/>
        <v/>
      </c>
    </row>
    <row r="480" customHeight="1" spans="1:18">
      <c r="A480" s="6">
        <v>382</v>
      </c>
      <c r="B480" s="7" t="s">
        <v>204</v>
      </c>
      <c r="C480" s="7" t="s">
        <v>890</v>
      </c>
      <c r="D480" s="7" t="s">
        <v>59</v>
      </c>
      <c r="E480" s="7" t="s">
        <v>891</v>
      </c>
      <c r="F480" s="8" t="s">
        <v>20</v>
      </c>
      <c r="G480" s="9">
        <v>108</v>
      </c>
      <c r="H480" s="112" t="s">
        <v>40</v>
      </c>
      <c r="I480" s="11" t="s">
        <v>316</v>
      </c>
      <c r="J480" s="12">
        <v>45555</v>
      </c>
      <c r="O480" s="4" t="str">
        <f t="shared" si="44"/>
        <v/>
      </c>
      <c r="P480" s="4" t="str">
        <f t="shared" si="45"/>
        <v/>
      </c>
      <c r="Q480" s="4" t="str">
        <f t="shared" si="46"/>
        <v/>
      </c>
      <c r="R480" s="4" t="str">
        <f t="shared" si="47"/>
        <v/>
      </c>
    </row>
    <row r="481" customHeight="1" spans="1:18">
      <c r="A481" s="6">
        <v>382</v>
      </c>
      <c r="B481" s="7" t="s">
        <v>204</v>
      </c>
      <c r="C481" s="7" t="s">
        <v>888</v>
      </c>
      <c r="D481" s="7" t="s">
        <v>160</v>
      </c>
      <c r="E481" s="7" t="s">
        <v>892</v>
      </c>
      <c r="F481" s="8" t="s">
        <v>17</v>
      </c>
      <c r="G481" s="9">
        <v>88</v>
      </c>
      <c r="H481" s="112" t="s">
        <v>40</v>
      </c>
      <c r="I481" s="11" t="s">
        <v>30</v>
      </c>
      <c r="J481" s="12">
        <v>45161</v>
      </c>
      <c r="O481" s="4" t="str">
        <f t="shared" si="44"/>
        <v/>
      </c>
      <c r="P481" s="4" t="str">
        <f t="shared" si="45"/>
        <v/>
      </c>
      <c r="Q481" s="4" t="str">
        <f t="shared" si="46"/>
        <v/>
      </c>
      <c r="R481" s="4" t="str">
        <f t="shared" si="47"/>
        <v/>
      </c>
    </row>
    <row r="482" customHeight="1" spans="1:18">
      <c r="A482" s="83">
        <v>383</v>
      </c>
      <c r="B482" s="18" t="s">
        <v>234</v>
      </c>
      <c r="C482" s="36" t="s">
        <v>893</v>
      </c>
      <c r="D482" s="36" t="s">
        <v>167</v>
      </c>
      <c r="E482" s="36" t="s">
        <v>894</v>
      </c>
      <c r="F482" s="117" t="s">
        <v>17</v>
      </c>
      <c r="G482" s="92">
        <v>23.8</v>
      </c>
      <c r="H482" s="110" t="s">
        <v>40</v>
      </c>
      <c r="I482" s="106" t="s">
        <v>351</v>
      </c>
      <c r="J482" s="56">
        <v>45167</v>
      </c>
      <c r="K482" s="57">
        <v>5015</v>
      </c>
      <c r="L482" s="57">
        <v>90532.98</v>
      </c>
      <c r="M482" s="57">
        <v>142431.48</v>
      </c>
      <c r="O482" s="4" t="str">
        <f t="shared" si="44"/>
        <v/>
      </c>
      <c r="P482" s="4" t="str">
        <f t="shared" si="45"/>
        <v/>
      </c>
      <c r="Q482" s="4" t="str">
        <f t="shared" si="46"/>
        <v/>
      </c>
      <c r="R482" s="4" t="str">
        <f t="shared" si="47"/>
        <v/>
      </c>
    </row>
    <row r="483" customHeight="1" spans="1:18">
      <c r="A483" s="83">
        <v>383</v>
      </c>
      <c r="B483" s="18" t="s">
        <v>234</v>
      </c>
      <c r="C483" s="36" t="s">
        <v>893</v>
      </c>
      <c r="D483" s="36" t="s">
        <v>167</v>
      </c>
      <c r="E483" s="36" t="s">
        <v>895</v>
      </c>
      <c r="F483" s="117" t="s">
        <v>33</v>
      </c>
      <c r="G483" s="92">
        <v>26.8</v>
      </c>
      <c r="H483" s="110" t="s">
        <v>40</v>
      </c>
      <c r="I483" s="106" t="s">
        <v>351</v>
      </c>
      <c r="J483" s="56">
        <v>45167</v>
      </c>
      <c r="K483" s="57"/>
      <c r="L483" s="57"/>
      <c r="M483" s="57"/>
      <c r="O483" s="4" t="str">
        <f t="shared" si="44"/>
        <v/>
      </c>
      <c r="P483" s="4" t="str">
        <f t="shared" si="45"/>
        <v/>
      </c>
      <c r="Q483" s="4" t="str">
        <f t="shared" si="46"/>
        <v/>
      </c>
      <c r="R483" s="4" t="str">
        <f t="shared" si="47"/>
        <v/>
      </c>
    </row>
    <row r="484" customHeight="1" spans="1:18">
      <c r="A484" s="83">
        <v>383</v>
      </c>
      <c r="B484" s="18" t="s">
        <v>234</v>
      </c>
      <c r="C484" s="36" t="s">
        <v>893</v>
      </c>
      <c r="D484" s="36" t="s">
        <v>167</v>
      </c>
      <c r="E484" s="36" t="s">
        <v>896</v>
      </c>
      <c r="F484" s="117" t="s">
        <v>20</v>
      </c>
      <c r="G484" s="92">
        <v>32.8</v>
      </c>
      <c r="H484" s="110" t="s">
        <v>40</v>
      </c>
      <c r="I484" s="106" t="s">
        <v>351</v>
      </c>
      <c r="J484" s="56">
        <v>45167</v>
      </c>
      <c r="K484" s="57"/>
      <c r="L484" s="57"/>
      <c r="M484" s="57"/>
      <c r="O484" s="4" t="str">
        <f t="shared" si="44"/>
        <v/>
      </c>
      <c r="P484" s="4" t="str">
        <f t="shared" si="45"/>
        <v/>
      </c>
      <c r="Q484" s="4" t="str">
        <f t="shared" si="46"/>
        <v/>
      </c>
      <c r="R484" s="4" t="str">
        <f t="shared" si="47"/>
        <v/>
      </c>
    </row>
    <row r="485" customHeight="1" spans="1:18">
      <c r="A485" s="83">
        <v>383</v>
      </c>
      <c r="B485" s="18" t="s">
        <v>234</v>
      </c>
      <c r="C485" s="36" t="s">
        <v>893</v>
      </c>
      <c r="D485" s="36" t="s">
        <v>167</v>
      </c>
      <c r="E485" s="36" t="s">
        <v>897</v>
      </c>
      <c r="F485" s="117" t="s">
        <v>22</v>
      </c>
      <c r="G485" s="92">
        <v>36.8</v>
      </c>
      <c r="H485" s="110" t="s">
        <v>40</v>
      </c>
      <c r="I485" s="106" t="s">
        <v>351</v>
      </c>
      <c r="J485" s="56">
        <v>45167</v>
      </c>
      <c r="K485" s="57"/>
      <c r="L485" s="57"/>
      <c r="M485" s="57"/>
      <c r="O485" s="4" t="str">
        <f t="shared" si="44"/>
        <v/>
      </c>
      <c r="P485" s="4" t="str">
        <f t="shared" si="45"/>
        <v/>
      </c>
      <c r="Q485" s="4" t="str">
        <f t="shared" si="46"/>
        <v/>
      </c>
      <c r="R485" s="4" t="str">
        <f t="shared" si="47"/>
        <v/>
      </c>
    </row>
    <row r="486" customHeight="1" spans="1:18">
      <c r="A486" s="83">
        <v>383</v>
      </c>
      <c r="B486" s="18" t="s">
        <v>234</v>
      </c>
      <c r="C486" s="36" t="s">
        <v>898</v>
      </c>
      <c r="D486" s="36" t="s">
        <v>167</v>
      </c>
      <c r="E486" s="36" t="s">
        <v>899</v>
      </c>
      <c r="F486" s="117" t="s">
        <v>17</v>
      </c>
      <c r="G486" s="92">
        <v>32.8</v>
      </c>
      <c r="H486" s="118" t="s">
        <v>18</v>
      </c>
      <c r="I486" s="106" t="s">
        <v>351</v>
      </c>
      <c r="J486" s="56">
        <v>45167</v>
      </c>
      <c r="K486" s="57"/>
      <c r="L486" s="57"/>
      <c r="M486" s="57"/>
      <c r="O486" s="4" t="str">
        <f t="shared" si="44"/>
        <v/>
      </c>
      <c r="P486" s="4" t="str">
        <f t="shared" si="45"/>
        <v/>
      </c>
      <c r="Q486" s="4" t="str">
        <f t="shared" si="46"/>
        <v/>
      </c>
      <c r="R486" s="4" t="str">
        <f t="shared" si="47"/>
        <v/>
      </c>
    </row>
    <row r="487" customHeight="1" spans="1:18">
      <c r="A487" s="83">
        <v>383</v>
      </c>
      <c r="B487" s="18" t="s">
        <v>234</v>
      </c>
      <c r="C487" s="36" t="s">
        <v>898</v>
      </c>
      <c r="D487" s="36" t="s">
        <v>167</v>
      </c>
      <c r="E487" s="36" t="s">
        <v>900</v>
      </c>
      <c r="F487" s="117" t="s">
        <v>33</v>
      </c>
      <c r="G487" s="92">
        <v>36.8</v>
      </c>
      <c r="H487" s="118" t="s">
        <v>18</v>
      </c>
      <c r="I487" s="106" t="s">
        <v>351</v>
      </c>
      <c r="J487" s="56">
        <v>45167</v>
      </c>
      <c r="K487" s="57"/>
      <c r="L487" s="57"/>
      <c r="M487" s="57"/>
      <c r="O487" s="4" t="str">
        <f t="shared" si="44"/>
        <v/>
      </c>
      <c r="P487" s="4" t="str">
        <f t="shared" si="45"/>
        <v/>
      </c>
      <c r="Q487" s="4" t="str">
        <f t="shared" si="46"/>
        <v/>
      </c>
      <c r="R487" s="4" t="str">
        <f t="shared" si="47"/>
        <v/>
      </c>
    </row>
    <row r="488" customHeight="1" spans="1:18">
      <c r="A488" s="83">
        <v>383</v>
      </c>
      <c r="B488" s="18" t="s">
        <v>234</v>
      </c>
      <c r="C488" s="36" t="s">
        <v>898</v>
      </c>
      <c r="D488" s="36" t="s">
        <v>167</v>
      </c>
      <c r="E488" s="36" t="s">
        <v>901</v>
      </c>
      <c r="F488" s="117" t="s">
        <v>20</v>
      </c>
      <c r="G488" s="92">
        <v>42.8</v>
      </c>
      <c r="H488" s="118" t="s">
        <v>25</v>
      </c>
      <c r="I488" s="106" t="s">
        <v>351</v>
      </c>
      <c r="J488" s="56">
        <v>45167</v>
      </c>
      <c r="K488" s="57"/>
      <c r="L488" s="57"/>
      <c r="M488" s="57"/>
      <c r="O488" s="4" t="str">
        <f t="shared" si="44"/>
        <v/>
      </c>
      <c r="P488" s="4" t="str">
        <f t="shared" si="45"/>
        <v/>
      </c>
      <c r="Q488" s="4" t="str">
        <f t="shared" si="46"/>
        <v/>
      </c>
      <c r="R488" s="4" t="str">
        <f t="shared" si="47"/>
        <v/>
      </c>
    </row>
    <row r="489" customHeight="1" spans="1:18">
      <c r="A489" s="83">
        <v>383</v>
      </c>
      <c r="B489" s="18" t="s">
        <v>234</v>
      </c>
      <c r="C489" s="36" t="s">
        <v>898</v>
      </c>
      <c r="D489" s="36" t="s">
        <v>167</v>
      </c>
      <c r="E489" s="36" t="s">
        <v>902</v>
      </c>
      <c r="F489" s="117" t="s">
        <v>22</v>
      </c>
      <c r="G489" s="92">
        <v>46.8</v>
      </c>
      <c r="H489" s="110" t="s">
        <v>40</v>
      </c>
      <c r="I489" s="106" t="s">
        <v>351</v>
      </c>
      <c r="J489" s="56">
        <v>45167</v>
      </c>
      <c r="K489" s="57"/>
      <c r="L489" s="57"/>
      <c r="M489" s="57"/>
      <c r="O489" s="4" t="str">
        <f t="shared" si="44"/>
        <v/>
      </c>
      <c r="P489" s="4" t="str">
        <f t="shared" si="45"/>
        <v/>
      </c>
      <c r="Q489" s="4" t="str">
        <f t="shared" si="46"/>
        <v/>
      </c>
      <c r="R489" s="4" t="str">
        <f t="shared" si="47"/>
        <v/>
      </c>
    </row>
    <row r="490" customHeight="1" spans="1:18">
      <c r="A490" s="83">
        <v>385</v>
      </c>
      <c r="B490" s="18" t="s">
        <v>67</v>
      </c>
      <c r="C490" s="36" t="s">
        <v>903</v>
      </c>
      <c r="D490" s="122" t="s">
        <v>904</v>
      </c>
      <c r="E490" s="126" t="s">
        <v>905</v>
      </c>
      <c r="F490" s="117" t="s">
        <v>17</v>
      </c>
      <c r="G490" s="92">
        <v>22.8</v>
      </c>
      <c r="H490" s="118" t="s">
        <v>25</v>
      </c>
      <c r="I490" s="120" t="s">
        <v>749</v>
      </c>
      <c r="J490" s="56">
        <v>45173</v>
      </c>
      <c r="K490" s="57">
        <v>298</v>
      </c>
      <c r="L490" s="57">
        <v>3684.38</v>
      </c>
      <c r="M490" s="57">
        <v>16231.2</v>
      </c>
      <c r="O490" s="4" t="str">
        <f t="shared" si="44"/>
        <v/>
      </c>
      <c r="P490" s="4" t="str">
        <f t="shared" si="45"/>
        <v/>
      </c>
      <c r="Q490" s="4" t="str">
        <f t="shared" si="46"/>
        <v/>
      </c>
      <c r="R490" s="4" t="str">
        <f t="shared" si="47"/>
        <v/>
      </c>
    </row>
    <row r="491" customHeight="1" spans="1:18">
      <c r="A491" s="83">
        <v>385</v>
      </c>
      <c r="B491" s="18" t="s">
        <v>67</v>
      </c>
      <c r="C491" s="36" t="s">
        <v>903</v>
      </c>
      <c r="D491" s="122" t="s">
        <v>904</v>
      </c>
      <c r="E491" s="126" t="s">
        <v>906</v>
      </c>
      <c r="F491" s="117" t="s">
        <v>20</v>
      </c>
      <c r="G491" s="92">
        <v>29.8</v>
      </c>
      <c r="H491" s="110" t="s">
        <v>40</v>
      </c>
      <c r="I491" s="120" t="s">
        <v>749</v>
      </c>
      <c r="J491" s="56">
        <v>45173</v>
      </c>
      <c r="K491" s="57"/>
      <c r="L491" s="57"/>
      <c r="M491" s="57"/>
      <c r="O491" s="4" t="str">
        <f t="shared" si="44"/>
        <v/>
      </c>
      <c r="P491" s="4" t="str">
        <f t="shared" si="45"/>
        <v/>
      </c>
      <c r="Q491" s="4" t="str">
        <f t="shared" si="46"/>
        <v/>
      </c>
      <c r="R491" s="4" t="str">
        <f t="shared" si="47"/>
        <v/>
      </c>
    </row>
    <row r="492" customHeight="1" spans="1:18">
      <c r="A492" s="6">
        <v>386</v>
      </c>
      <c r="B492" s="7" t="s">
        <v>26</v>
      </c>
      <c r="C492" s="7" t="s">
        <v>907</v>
      </c>
      <c r="D492" s="7" t="s">
        <v>908</v>
      </c>
      <c r="E492" s="95" t="s">
        <v>909</v>
      </c>
      <c r="F492" s="8" t="s">
        <v>17</v>
      </c>
      <c r="G492" s="9">
        <v>7.8</v>
      </c>
      <c r="H492" s="111" t="s">
        <v>54</v>
      </c>
      <c r="I492" s="11" t="s">
        <v>30</v>
      </c>
      <c r="J492" s="12">
        <v>45174</v>
      </c>
      <c r="K492" s="13">
        <v>413</v>
      </c>
      <c r="L492" s="13">
        <v>2712.87</v>
      </c>
      <c r="M492" s="13">
        <v>4485.33</v>
      </c>
      <c r="O492" s="4" t="str">
        <f t="shared" si="44"/>
        <v/>
      </c>
      <c r="P492" s="4" t="str">
        <f t="shared" si="45"/>
        <v/>
      </c>
      <c r="Q492" s="4" t="str">
        <f t="shared" si="46"/>
        <v/>
      </c>
      <c r="R492" s="4" t="str">
        <f t="shared" si="47"/>
        <v/>
      </c>
    </row>
    <row r="493" customHeight="1" spans="1:18">
      <c r="A493" s="6">
        <v>386</v>
      </c>
      <c r="B493" s="7" t="s">
        <v>26</v>
      </c>
      <c r="C493" s="7" t="s">
        <v>907</v>
      </c>
      <c r="D493" s="7" t="s">
        <v>908</v>
      </c>
      <c r="E493" s="7" t="s">
        <v>910</v>
      </c>
      <c r="F493" s="8" t="s">
        <v>33</v>
      </c>
      <c r="G493" s="9">
        <v>8.8</v>
      </c>
      <c r="H493" s="127" t="s">
        <v>193</v>
      </c>
      <c r="I493" s="11" t="s">
        <v>30</v>
      </c>
      <c r="J493" s="12">
        <v>45174</v>
      </c>
      <c r="O493" s="4" t="str">
        <f t="shared" si="44"/>
        <v/>
      </c>
      <c r="P493" s="4" t="str">
        <f t="shared" si="45"/>
        <v/>
      </c>
      <c r="Q493" s="4" t="str">
        <f t="shared" si="46"/>
        <v/>
      </c>
      <c r="R493" s="4" t="str">
        <f t="shared" si="47"/>
        <v/>
      </c>
    </row>
    <row r="494" customHeight="1" spans="1:18">
      <c r="A494" s="6">
        <v>386</v>
      </c>
      <c r="B494" s="7" t="s">
        <v>26</v>
      </c>
      <c r="C494" s="7" t="s">
        <v>907</v>
      </c>
      <c r="D494" s="7" t="s">
        <v>908</v>
      </c>
      <c r="E494" s="7" t="s">
        <v>911</v>
      </c>
      <c r="F494" s="8" t="s">
        <v>24</v>
      </c>
      <c r="G494" s="9">
        <v>15.8</v>
      </c>
      <c r="H494" s="127" t="s">
        <v>193</v>
      </c>
      <c r="I494" s="11" t="s">
        <v>30</v>
      </c>
      <c r="J494" s="12">
        <v>45174</v>
      </c>
      <c r="O494" s="4" t="str">
        <f>IFERROR(VLOOKUP(E494,S:W,2,FALSE),"")</f>
        <v/>
      </c>
      <c r="P494" s="4" t="str">
        <f>IFERROR(VLOOKUP(E494,S:W,3,FALSE),"")</f>
        <v/>
      </c>
      <c r="Q494" s="4" t="str">
        <f>IFERROR(VLOOKUP(E494,S:W,4,FALSE),"")</f>
        <v/>
      </c>
      <c r="R494" s="4" t="str">
        <f>IFERROR(VLOOKUP(E494,S:W,5,FALSE),"")</f>
        <v/>
      </c>
    </row>
    <row r="495" customHeight="1" spans="1:18">
      <c r="A495" s="83">
        <v>387</v>
      </c>
      <c r="B495" s="36" t="s">
        <v>485</v>
      </c>
      <c r="C495" s="36" t="s">
        <v>912</v>
      </c>
      <c r="D495" s="122" t="s">
        <v>289</v>
      </c>
      <c r="E495" s="126" t="s">
        <v>913</v>
      </c>
      <c r="F495" s="117" t="s">
        <v>191</v>
      </c>
      <c r="G495" s="92">
        <v>59</v>
      </c>
      <c r="H495" s="118" t="s">
        <v>18</v>
      </c>
      <c r="I495" s="106" t="s">
        <v>351</v>
      </c>
      <c r="J495" s="56">
        <v>45177</v>
      </c>
      <c r="K495" s="57">
        <v>443</v>
      </c>
      <c r="L495" s="57">
        <v>14432.46</v>
      </c>
      <c r="M495" s="57">
        <v>25117.57</v>
      </c>
      <c r="O495" s="4" t="str">
        <f>IFERROR(VLOOKUP(E495,S:W,2,FALSE),"")</f>
        <v/>
      </c>
      <c r="P495" s="4" t="str">
        <f>IFERROR(VLOOKUP(E495,S:W,3,FALSE),"")</f>
        <v/>
      </c>
      <c r="Q495" s="4" t="str">
        <f>IFERROR(VLOOKUP(E495,S:W,4,FALSE),"")</f>
        <v/>
      </c>
      <c r="R495" s="4" t="str">
        <f>IFERROR(VLOOKUP(E495,S:W,5,FALSE),"")</f>
        <v/>
      </c>
    </row>
    <row r="496" customHeight="1" spans="1:18">
      <c r="A496" s="83">
        <v>387</v>
      </c>
      <c r="B496" s="36" t="s">
        <v>485</v>
      </c>
      <c r="C496" s="36" t="s">
        <v>914</v>
      </c>
      <c r="D496" s="36" t="s">
        <v>289</v>
      </c>
      <c r="E496" s="126" t="s">
        <v>915</v>
      </c>
      <c r="F496" s="117" t="s">
        <v>207</v>
      </c>
      <c r="G496" s="92">
        <v>55</v>
      </c>
      <c r="H496" s="118" t="s">
        <v>18</v>
      </c>
      <c r="I496" s="106" t="s">
        <v>30</v>
      </c>
      <c r="J496" s="56">
        <v>45774</v>
      </c>
      <c r="K496" s="57"/>
      <c r="L496" s="57"/>
      <c r="M496" s="57"/>
      <c r="O496" s="4" t="str">
        <f t="shared" ref="O496:O508" si="48">IFERROR(VLOOKUP(E496,S:W,2,FALSE),"")</f>
        <v/>
      </c>
      <c r="P496" s="4" t="str">
        <f t="shared" ref="P496:P508" si="49">IFERROR(VLOOKUP(E496,S:W,3,FALSE),"")</f>
        <v/>
      </c>
      <c r="Q496" s="4" t="str">
        <f t="shared" ref="Q496:Q508" si="50">IFERROR(VLOOKUP(E496,S:W,4,FALSE),"")</f>
        <v/>
      </c>
      <c r="R496" s="4" t="str">
        <f t="shared" ref="R496:R508" si="51">IFERROR(VLOOKUP(E496,S:W,5,FALSE),"")</f>
        <v/>
      </c>
    </row>
    <row r="497" customHeight="1" spans="1:18">
      <c r="A497" s="6">
        <v>388</v>
      </c>
      <c r="B497" s="7" t="s">
        <v>369</v>
      </c>
      <c r="C497" s="7" t="s">
        <v>916</v>
      </c>
      <c r="D497" s="7" t="s">
        <v>59</v>
      </c>
      <c r="E497" s="7" t="s">
        <v>917</v>
      </c>
      <c r="F497" s="8" t="s">
        <v>372</v>
      </c>
      <c r="G497" s="9">
        <v>98</v>
      </c>
      <c r="H497" s="112" t="s">
        <v>40</v>
      </c>
      <c r="I497" s="11" t="s">
        <v>585</v>
      </c>
      <c r="J497" s="12">
        <v>45187</v>
      </c>
      <c r="K497" s="13">
        <v>6</v>
      </c>
      <c r="L497" s="13">
        <v>218.51</v>
      </c>
      <c r="M497" s="13">
        <v>1195.03</v>
      </c>
      <c r="O497" s="4" t="str">
        <f t="shared" si="48"/>
        <v/>
      </c>
      <c r="P497" s="4" t="str">
        <f t="shared" si="49"/>
        <v/>
      </c>
      <c r="Q497" s="4" t="str">
        <f t="shared" si="50"/>
        <v/>
      </c>
      <c r="R497" s="4" t="str">
        <f t="shared" si="51"/>
        <v/>
      </c>
    </row>
    <row r="498" customHeight="1" spans="1:18">
      <c r="A498" s="6">
        <v>390</v>
      </c>
      <c r="B498" s="7" t="s">
        <v>246</v>
      </c>
      <c r="C498" s="7" t="s">
        <v>918</v>
      </c>
      <c r="D498" s="7" t="s">
        <v>160</v>
      </c>
      <c r="E498" s="7" t="s">
        <v>919</v>
      </c>
      <c r="F498" s="8" t="s">
        <v>125</v>
      </c>
      <c r="G498" s="9">
        <v>69.9</v>
      </c>
      <c r="H498" s="112" t="s">
        <v>40</v>
      </c>
      <c r="I498" s="11" t="s">
        <v>468</v>
      </c>
      <c r="J498" s="12">
        <v>45204</v>
      </c>
      <c r="K498" s="13">
        <v>3</v>
      </c>
      <c r="L498" s="13">
        <v>57.96</v>
      </c>
      <c r="M498" s="13">
        <v>2704.8</v>
      </c>
      <c r="O498" s="4" t="str">
        <f t="shared" si="48"/>
        <v/>
      </c>
      <c r="P498" s="4" t="str">
        <f t="shared" si="49"/>
        <v/>
      </c>
      <c r="Q498" s="4" t="str">
        <f t="shared" si="50"/>
        <v/>
      </c>
      <c r="R498" s="4" t="str">
        <f t="shared" si="51"/>
        <v/>
      </c>
    </row>
    <row r="499" customHeight="1" spans="1:18">
      <c r="A499" s="6">
        <v>390</v>
      </c>
      <c r="B499" s="7" t="s">
        <v>246</v>
      </c>
      <c r="C499" s="7" t="s">
        <v>918</v>
      </c>
      <c r="D499" s="7" t="s">
        <v>920</v>
      </c>
      <c r="E499" s="7" t="s">
        <v>921</v>
      </c>
      <c r="F499" s="8" t="s">
        <v>125</v>
      </c>
      <c r="G499" s="9">
        <v>69.9</v>
      </c>
      <c r="H499" s="112" t="s">
        <v>40</v>
      </c>
      <c r="I499" s="11" t="s">
        <v>468</v>
      </c>
      <c r="J499" s="12">
        <v>45204</v>
      </c>
      <c r="O499" s="4" t="str">
        <f t="shared" si="48"/>
        <v/>
      </c>
      <c r="P499" s="4" t="str">
        <f t="shared" si="49"/>
        <v/>
      </c>
      <c r="Q499" s="4" t="str">
        <f t="shared" si="50"/>
        <v/>
      </c>
      <c r="R499" s="4" t="str">
        <f t="shared" si="51"/>
        <v/>
      </c>
    </row>
    <row r="500" customHeight="1" spans="1:18">
      <c r="A500" s="6">
        <v>392</v>
      </c>
      <c r="B500" s="7" t="s">
        <v>26</v>
      </c>
      <c r="C500" s="7" t="s">
        <v>922</v>
      </c>
      <c r="D500" s="7" t="s">
        <v>59</v>
      </c>
      <c r="E500" s="7" t="s">
        <v>923</v>
      </c>
      <c r="F500" s="8" t="s">
        <v>924</v>
      </c>
      <c r="G500" s="9">
        <v>19</v>
      </c>
      <c r="H500" s="112" t="s">
        <v>40</v>
      </c>
      <c r="I500" s="11" t="s">
        <v>257</v>
      </c>
      <c r="J500" s="12">
        <v>45204</v>
      </c>
      <c r="K500" s="13">
        <v>9</v>
      </c>
      <c r="L500" s="13">
        <v>153.51</v>
      </c>
      <c r="M500" s="13">
        <v>4256.28</v>
      </c>
      <c r="O500" s="4" t="str">
        <f t="shared" si="48"/>
        <v/>
      </c>
      <c r="P500" s="4" t="str">
        <f t="shared" si="49"/>
        <v/>
      </c>
      <c r="Q500" s="4" t="str">
        <f t="shared" si="50"/>
        <v/>
      </c>
      <c r="R500" s="4" t="str">
        <f t="shared" si="51"/>
        <v/>
      </c>
    </row>
    <row r="501" customHeight="1" spans="1:18">
      <c r="A501" s="6">
        <v>392</v>
      </c>
      <c r="B501" s="7" t="s">
        <v>26</v>
      </c>
      <c r="C501" s="7" t="s">
        <v>922</v>
      </c>
      <c r="D501" s="7" t="s">
        <v>59</v>
      </c>
      <c r="E501" s="7" t="s">
        <v>925</v>
      </c>
      <c r="F501" s="8" t="s">
        <v>42</v>
      </c>
      <c r="G501" s="9">
        <v>27</v>
      </c>
      <c r="H501" s="112" t="s">
        <v>40</v>
      </c>
      <c r="I501" s="11" t="s">
        <v>257</v>
      </c>
      <c r="J501" s="12">
        <v>45204</v>
      </c>
      <c r="O501" s="4" t="str">
        <f t="shared" si="48"/>
        <v/>
      </c>
      <c r="P501" s="4" t="str">
        <f t="shared" si="49"/>
        <v/>
      </c>
      <c r="Q501" s="4" t="str">
        <f t="shared" si="50"/>
        <v/>
      </c>
      <c r="R501" s="4" t="str">
        <f t="shared" si="51"/>
        <v/>
      </c>
    </row>
    <row r="502" customHeight="1" spans="1:18">
      <c r="A502" s="6">
        <v>394</v>
      </c>
      <c r="B502" s="7" t="s">
        <v>136</v>
      </c>
      <c r="C502" s="7" t="s">
        <v>926</v>
      </c>
      <c r="D502" s="7" t="s">
        <v>752</v>
      </c>
      <c r="E502" s="125" t="s">
        <v>927</v>
      </c>
      <c r="F502" s="8" t="s">
        <v>20</v>
      </c>
      <c r="G502" s="9">
        <v>68</v>
      </c>
      <c r="H502" s="10" t="s">
        <v>18</v>
      </c>
      <c r="I502" s="11" t="s">
        <v>749</v>
      </c>
      <c r="J502" s="12">
        <v>45208</v>
      </c>
      <c r="K502" s="13">
        <v>600</v>
      </c>
      <c r="L502" s="13">
        <v>17668.32</v>
      </c>
      <c r="M502" s="13">
        <v>76180.94</v>
      </c>
      <c r="O502" s="4" t="str">
        <f t="shared" si="48"/>
        <v/>
      </c>
      <c r="P502" s="4" t="str">
        <f t="shared" si="49"/>
        <v/>
      </c>
      <c r="Q502" s="4" t="str">
        <f t="shared" si="50"/>
        <v/>
      </c>
      <c r="R502" s="4" t="str">
        <f t="shared" si="51"/>
        <v/>
      </c>
    </row>
    <row r="503" customHeight="1" spans="1:18">
      <c r="A503" s="83">
        <v>395</v>
      </c>
      <c r="B503" s="18" t="s">
        <v>641</v>
      </c>
      <c r="C503" s="36" t="s">
        <v>928</v>
      </c>
      <c r="D503" s="36" t="s">
        <v>929</v>
      </c>
      <c r="E503" s="36" t="s">
        <v>930</v>
      </c>
      <c r="F503" s="117" t="s">
        <v>17</v>
      </c>
      <c r="G503" s="92">
        <v>32</v>
      </c>
      <c r="H503" s="141" t="s">
        <v>193</v>
      </c>
      <c r="I503" s="120" t="s">
        <v>30</v>
      </c>
      <c r="J503" s="56">
        <v>45208</v>
      </c>
      <c r="K503" s="57">
        <v>408</v>
      </c>
      <c r="L503" s="57">
        <v>8250.64</v>
      </c>
      <c r="M503" s="57">
        <v>11193.36</v>
      </c>
      <c r="O503" s="4" t="str">
        <f t="shared" si="48"/>
        <v/>
      </c>
      <c r="P503" s="4" t="str">
        <f t="shared" si="49"/>
        <v/>
      </c>
      <c r="Q503" s="4" t="str">
        <f t="shared" si="50"/>
        <v/>
      </c>
      <c r="R503" s="4" t="str">
        <f t="shared" si="51"/>
        <v/>
      </c>
    </row>
    <row r="504" customHeight="1" spans="1:18">
      <c r="A504" s="83">
        <v>395</v>
      </c>
      <c r="B504" s="18" t="s">
        <v>641</v>
      </c>
      <c r="C504" s="36" t="s">
        <v>928</v>
      </c>
      <c r="D504" s="36" t="s">
        <v>929</v>
      </c>
      <c r="E504" s="36" t="s">
        <v>931</v>
      </c>
      <c r="F504" s="117" t="s">
        <v>33</v>
      </c>
      <c r="G504" s="92">
        <v>38</v>
      </c>
      <c r="H504" s="141" t="s">
        <v>193</v>
      </c>
      <c r="I504" s="120" t="s">
        <v>30</v>
      </c>
      <c r="J504" s="56">
        <v>45208</v>
      </c>
      <c r="K504" s="57"/>
      <c r="L504" s="57"/>
      <c r="M504" s="57"/>
      <c r="O504" s="4" t="str">
        <f t="shared" si="48"/>
        <v/>
      </c>
      <c r="P504" s="4" t="str">
        <f t="shared" si="49"/>
        <v/>
      </c>
      <c r="Q504" s="4" t="str">
        <f t="shared" si="50"/>
        <v/>
      </c>
      <c r="R504" s="4" t="str">
        <f t="shared" si="51"/>
        <v/>
      </c>
    </row>
    <row r="505" customHeight="1" spans="1:18">
      <c r="A505" s="83">
        <v>395</v>
      </c>
      <c r="B505" s="18" t="s">
        <v>641</v>
      </c>
      <c r="C505" s="36" t="s">
        <v>928</v>
      </c>
      <c r="D505" s="36" t="s">
        <v>929</v>
      </c>
      <c r="E505" s="36" t="s">
        <v>932</v>
      </c>
      <c r="F505" s="117" t="s">
        <v>20</v>
      </c>
      <c r="G505" s="92">
        <v>42</v>
      </c>
      <c r="H505" s="141" t="s">
        <v>193</v>
      </c>
      <c r="I505" s="120" t="s">
        <v>30</v>
      </c>
      <c r="J505" s="56">
        <v>45208</v>
      </c>
      <c r="K505" s="57"/>
      <c r="L505" s="57"/>
      <c r="M505" s="57"/>
      <c r="O505" s="4" t="str">
        <f t="shared" si="48"/>
        <v/>
      </c>
      <c r="P505" s="4" t="str">
        <f t="shared" si="49"/>
        <v/>
      </c>
      <c r="Q505" s="4" t="str">
        <f t="shared" si="50"/>
        <v/>
      </c>
      <c r="R505" s="4" t="str">
        <f t="shared" si="51"/>
        <v/>
      </c>
    </row>
    <row r="506" customHeight="1" spans="1:18">
      <c r="A506" s="82">
        <v>395</v>
      </c>
      <c r="B506" s="24" t="s">
        <v>641</v>
      </c>
      <c r="C506" s="71" t="s">
        <v>928</v>
      </c>
      <c r="D506" s="71" t="s">
        <v>929</v>
      </c>
      <c r="E506" s="71" t="s">
        <v>933</v>
      </c>
      <c r="F506" s="130" t="s">
        <v>22</v>
      </c>
      <c r="G506" s="89">
        <v>48</v>
      </c>
      <c r="H506" s="129" t="s">
        <v>54</v>
      </c>
      <c r="I506" s="121" t="s">
        <v>30</v>
      </c>
      <c r="J506" s="61">
        <v>45366</v>
      </c>
      <c r="K506" s="57"/>
      <c r="L506" s="57"/>
      <c r="M506" s="57"/>
      <c r="O506" s="4" t="str">
        <f t="shared" si="48"/>
        <v/>
      </c>
      <c r="P506" s="4" t="str">
        <f t="shared" si="49"/>
        <v/>
      </c>
      <c r="Q506" s="4" t="str">
        <f t="shared" si="50"/>
        <v/>
      </c>
      <c r="R506" s="4" t="str">
        <f t="shared" si="51"/>
        <v/>
      </c>
    </row>
    <row r="507" customHeight="1" spans="1:18">
      <c r="A507" s="83">
        <v>397</v>
      </c>
      <c r="B507" s="36" t="s">
        <v>721</v>
      </c>
      <c r="C507" s="140" t="s">
        <v>934</v>
      </c>
      <c r="D507" s="36" t="s">
        <v>59</v>
      </c>
      <c r="E507" s="36" t="s">
        <v>935</v>
      </c>
      <c r="F507" s="117" t="s">
        <v>727</v>
      </c>
      <c r="G507" s="92">
        <v>228</v>
      </c>
      <c r="H507" s="110" t="s">
        <v>40</v>
      </c>
      <c r="I507" s="120" t="s">
        <v>30</v>
      </c>
      <c r="J507" s="56">
        <v>45208</v>
      </c>
      <c r="K507" s="57">
        <v>0</v>
      </c>
      <c r="L507" s="57">
        <v>0</v>
      </c>
      <c r="M507" s="57">
        <v>1554</v>
      </c>
      <c r="O507" s="4" t="str">
        <f t="shared" si="48"/>
        <v/>
      </c>
      <c r="P507" s="4" t="str">
        <f t="shared" si="49"/>
        <v/>
      </c>
      <c r="Q507" s="4" t="str">
        <f t="shared" si="50"/>
        <v/>
      </c>
      <c r="R507" s="4" t="str">
        <f t="shared" si="51"/>
        <v/>
      </c>
    </row>
    <row r="508" customHeight="1" spans="1:18">
      <c r="A508" s="83">
        <v>397</v>
      </c>
      <c r="B508" s="36" t="s">
        <v>721</v>
      </c>
      <c r="C508" s="140" t="s">
        <v>934</v>
      </c>
      <c r="D508" s="36" t="s">
        <v>59</v>
      </c>
      <c r="E508" s="36" t="s">
        <v>936</v>
      </c>
      <c r="F508" s="117" t="s">
        <v>730</v>
      </c>
      <c r="G508" s="92">
        <v>338</v>
      </c>
      <c r="H508" s="110" t="s">
        <v>40</v>
      </c>
      <c r="I508" s="120" t="s">
        <v>30</v>
      </c>
      <c r="J508" s="56">
        <v>45208</v>
      </c>
      <c r="K508" s="57"/>
      <c r="L508" s="57"/>
      <c r="M508" s="57"/>
      <c r="O508" s="4" t="str">
        <f t="shared" si="48"/>
        <v/>
      </c>
      <c r="P508" s="4" t="str">
        <f t="shared" si="49"/>
        <v/>
      </c>
      <c r="Q508" s="4" t="str">
        <f t="shared" si="50"/>
        <v/>
      </c>
      <c r="R508" s="4" t="str">
        <f t="shared" si="51"/>
        <v/>
      </c>
    </row>
    <row r="509" customHeight="1" spans="1:18">
      <c r="A509" s="83">
        <v>397</v>
      </c>
      <c r="B509" s="36" t="s">
        <v>721</v>
      </c>
      <c r="C509" s="140" t="s">
        <v>934</v>
      </c>
      <c r="D509" s="36" t="s">
        <v>59</v>
      </c>
      <c r="E509" s="36" t="s">
        <v>937</v>
      </c>
      <c r="F509" s="117" t="s">
        <v>732</v>
      </c>
      <c r="G509" s="92">
        <v>358</v>
      </c>
      <c r="H509" s="110" t="s">
        <v>40</v>
      </c>
      <c r="I509" s="120" t="s">
        <v>30</v>
      </c>
      <c r="J509" s="56">
        <v>45208</v>
      </c>
      <c r="K509" s="57"/>
      <c r="L509" s="57"/>
      <c r="M509" s="57"/>
      <c r="O509" s="4" t="str">
        <f>IFERROR(VLOOKUP(E509,S:W,2,FALSE),"")</f>
        <v/>
      </c>
      <c r="P509" s="4" t="str">
        <f>IFERROR(VLOOKUP(E509,S:W,3,FALSE),"")</f>
        <v/>
      </c>
      <c r="Q509" s="4" t="str">
        <f>IFERROR(VLOOKUP(E509,S:W,4,FALSE),"")</f>
        <v/>
      </c>
      <c r="R509" s="4" t="str">
        <f>IFERROR(VLOOKUP(E509,S:W,5,FALSE),"")</f>
        <v/>
      </c>
    </row>
    <row r="510" customHeight="1" spans="1:18">
      <c r="A510" s="83">
        <v>397</v>
      </c>
      <c r="B510" s="36" t="s">
        <v>721</v>
      </c>
      <c r="C510" s="140" t="s">
        <v>934</v>
      </c>
      <c r="D510" s="36" t="s">
        <v>59</v>
      </c>
      <c r="E510" s="36" t="s">
        <v>938</v>
      </c>
      <c r="F510" s="117" t="s">
        <v>939</v>
      </c>
      <c r="G510" s="92">
        <v>398</v>
      </c>
      <c r="H510" s="110" t="s">
        <v>40</v>
      </c>
      <c r="I510" s="120" t="s">
        <v>30</v>
      </c>
      <c r="J510" s="56">
        <v>45208</v>
      </c>
      <c r="K510" s="57"/>
      <c r="L510" s="57"/>
      <c r="M510" s="57"/>
      <c r="O510" s="4" t="str">
        <f>IFERROR(VLOOKUP(E510,S:W,2,FALSE),"")</f>
        <v/>
      </c>
      <c r="P510" s="4" t="str">
        <f>IFERROR(VLOOKUP(E510,S:W,3,FALSE),"")</f>
        <v/>
      </c>
      <c r="Q510" s="4" t="str">
        <f>IFERROR(VLOOKUP(E510,S:W,4,FALSE),"")</f>
        <v/>
      </c>
      <c r="R510" s="4" t="str">
        <f>IFERROR(VLOOKUP(E510,S:W,5,FALSE),"")</f>
        <v/>
      </c>
    </row>
    <row r="511" customHeight="1" spans="1:18">
      <c r="A511" s="6">
        <v>398</v>
      </c>
      <c r="B511" s="7" t="s">
        <v>940</v>
      </c>
      <c r="C511" s="7" t="s">
        <v>941</v>
      </c>
      <c r="D511" s="7" t="s">
        <v>942</v>
      </c>
      <c r="E511" s="7" t="s">
        <v>943</v>
      </c>
      <c r="F511" s="8" t="s">
        <v>125</v>
      </c>
      <c r="G511" s="9">
        <v>99</v>
      </c>
      <c r="H511" s="112" t="s">
        <v>40</v>
      </c>
      <c r="I511" s="11" t="s">
        <v>392</v>
      </c>
      <c r="J511" s="12">
        <v>45209</v>
      </c>
      <c r="K511" s="13">
        <v>1</v>
      </c>
      <c r="L511" s="13">
        <v>57.54</v>
      </c>
      <c r="M511" s="13">
        <v>3711.85</v>
      </c>
      <c r="O511" s="4" t="str">
        <f>IFERROR(VLOOKUP(E511,S:W,2,FALSE),"")</f>
        <v/>
      </c>
      <c r="P511" s="4" t="str">
        <f>IFERROR(VLOOKUP(E511,S:W,3,FALSE),"")</f>
        <v/>
      </c>
      <c r="Q511" s="4" t="str">
        <f>IFERROR(VLOOKUP(E511,S:W,4,FALSE),"")</f>
        <v/>
      </c>
      <c r="R511" s="4" t="str">
        <f>IFERROR(VLOOKUP(E511,S:W,5,FALSE),"")</f>
        <v/>
      </c>
    </row>
    <row r="512" customHeight="1" spans="1:18">
      <c r="A512" s="6">
        <v>398</v>
      </c>
      <c r="B512" s="7" t="s">
        <v>940</v>
      </c>
      <c r="C512" s="7" t="s">
        <v>944</v>
      </c>
      <c r="D512" s="7" t="s">
        <v>942</v>
      </c>
      <c r="E512" s="7" t="s">
        <v>945</v>
      </c>
      <c r="F512" s="8" t="s">
        <v>125</v>
      </c>
      <c r="G512" s="9">
        <v>129</v>
      </c>
      <c r="H512" s="112" t="s">
        <v>40</v>
      </c>
      <c r="I512" s="11" t="s">
        <v>392</v>
      </c>
      <c r="J512" s="12">
        <v>45209</v>
      </c>
      <c r="O512" s="4" t="str">
        <f>IFERROR(VLOOKUP(E512,S:W,2,FALSE),"")</f>
        <v/>
      </c>
      <c r="P512" s="4" t="str">
        <f>IFERROR(VLOOKUP(E512,S:W,3,FALSE),"")</f>
        <v/>
      </c>
      <c r="Q512" s="4" t="str">
        <f>IFERROR(VLOOKUP(E512,S:W,4,FALSE),"")</f>
        <v/>
      </c>
      <c r="R512" s="4" t="str">
        <f>IFERROR(VLOOKUP(E512,S:W,5,FALSE),"")</f>
        <v/>
      </c>
    </row>
    <row r="513" customHeight="1" spans="1:18">
      <c r="A513" s="142">
        <v>399</v>
      </c>
      <c r="B513" s="36" t="s">
        <v>82</v>
      </c>
      <c r="C513" s="36" t="s">
        <v>946</v>
      </c>
      <c r="D513" s="122" t="s">
        <v>289</v>
      </c>
      <c r="E513" s="126" t="s">
        <v>947</v>
      </c>
      <c r="F513" s="117" t="s">
        <v>29</v>
      </c>
      <c r="G513" s="92"/>
      <c r="H513" s="118" t="s">
        <v>95</v>
      </c>
      <c r="I513" s="120" t="s">
        <v>253</v>
      </c>
      <c r="J513" s="56">
        <v>45211</v>
      </c>
      <c r="K513" s="57">
        <v>181</v>
      </c>
      <c r="L513" s="57">
        <v>6825.51</v>
      </c>
      <c r="M513" s="57">
        <v>128574.57</v>
      </c>
      <c r="O513" s="4" t="str">
        <f>IFERROR(VLOOKUP(E513,S:W,2,FALSE),"")</f>
        <v/>
      </c>
      <c r="P513" s="4" t="str">
        <f>IFERROR(VLOOKUP(E513,S:W,3,FALSE),"")</f>
        <v/>
      </c>
      <c r="Q513" s="4" t="str">
        <f>IFERROR(VLOOKUP(E513,S:W,4,FALSE),"")</f>
        <v/>
      </c>
      <c r="R513" s="4" t="str">
        <f>IFERROR(VLOOKUP(E513,S:W,5,FALSE),"")</f>
        <v/>
      </c>
    </row>
    <row r="514" customHeight="1" spans="1:18">
      <c r="A514" s="142">
        <v>399</v>
      </c>
      <c r="B514" s="36" t="s">
        <v>82</v>
      </c>
      <c r="C514" s="36" t="s">
        <v>946</v>
      </c>
      <c r="D514" s="36" t="s">
        <v>289</v>
      </c>
      <c r="E514" s="126" t="s">
        <v>948</v>
      </c>
      <c r="F514" s="117" t="s">
        <v>17</v>
      </c>
      <c r="G514" s="92"/>
      <c r="H514" s="118" t="s">
        <v>95</v>
      </c>
      <c r="I514" s="120" t="s">
        <v>253</v>
      </c>
      <c r="J514" s="56">
        <v>45211</v>
      </c>
      <c r="K514" s="57"/>
      <c r="L514" s="57"/>
      <c r="M514" s="57"/>
      <c r="O514" s="4" t="str">
        <f>IFERROR(VLOOKUP(E514,S:W,2,FALSE),"")</f>
        <v/>
      </c>
      <c r="P514" s="4" t="str">
        <f>IFERROR(VLOOKUP(E514,S:W,3,FALSE),"")</f>
        <v/>
      </c>
      <c r="Q514" s="4" t="str">
        <f>IFERROR(VLOOKUP(E514,S:W,4,FALSE),"")</f>
        <v/>
      </c>
      <c r="R514" s="4" t="str">
        <f>IFERROR(VLOOKUP(E514,S:W,5,FALSE),"")</f>
        <v/>
      </c>
    </row>
    <row r="515" customHeight="1" spans="1:18">
      <c r="A515" s="142">
        <v>399</v>
      </c>
      <c r="B515" s="36" t="s">
        <v>82</v>
      </c>
      <c r="C515" s="36" t="s">
        <v>946</v>
      </c>
      <c r="D515" s="36" t="s">
        <v>289</v>
      </c>
      <c r="E515" s="126" t="s">
        <v>949</v>
      </c>
      <c r="F515" s="117" t="s">
        <v>20</v>
      </c>
      <c r="G515" s="92"/>
      <c r="H515" s="118" t="s">
        <v>95</v>
      </c>
      <c r="I515" s="120" t="s">
        <v>253</v>
      </c>
      <c r="J515" s="56">
        <v>45211</v>
      </c>
      <c r="K515" s="57"/>
      <c r="L515" s="57"/>
      <c r="M515" s="57"/>
      <c r="O515" s="4" t="str">
        <f>IFERROR(VLOOKUP(E515,S:W,2,FALSE),"")</f>
        <v/>
      </c>
      <c r="P515" s="4" t="str">
        <f>IFERROR(VLOOKUP(E515,S:W,3,FALSE),"")</f>
        <v/>
      </c>
      <c r="Q515" s="4" t="str">
        <f>IFERROR(VLOOKUP(E515,S:W,4,FALSE),"")</f>
        <v/>
      </c>
      <c r="R515" s="4" t="str">
        <f>IFERROR(VLOOKUP(E515,S:W,5,FALSE),"")</f>
        <v/>
      </c>
    </row>
    <row r="516" customHeight="1" spans="1:18">
      <c r="A516" s="83">
        <v>401</v>
      </c>
      <c r="B516" s="36" t="s">
        <v>82</v>
      </c>
      <c r="C516" s="36" t="s">
        <v>950</v>
      </c>
      <c r="D516" s="36" t="s">
        <v>15</v>
      </c>
      <c r="E516" s="36" t="s">
        <v>951</v>
      </c>
      <c r="F516" s="117" t="s">
        <v>17</v>
      </c>
      <c r="G516" s="92">
        <v>88</v>
      </c>
      <c r="H516" s="110" t="s">
        <v>40</v>
      </c>
      <c r="I516" s="120" t="s">
        <v>749</v>
      </c>
      <c r="J516" s="56">
        <v>45222</v>
      </c>
      <c r="K516" s="57">
        <v>107</v>
      </c>
      <c r="L516" s="57">
        <v>2727.02</v>
      </c>
      <c r="M516" s="57">
        <v>1820.75</v>
      </c>
      <c r="O516" s="4" t="str">
        <f>IFERROR(VLOOKUP(E516,S:W,2,FALSE),"")</f>
        <v/>
      </c>
      <c r="P516" s="4" t="str">
        <f>IFERROR(VLOOKUP(E516,S:W,3,FALSE),"")</f>
        <v/>
      </c>
      <c r="Q516" s="4" t="str">
        <f>IFERROR(VLOOKUP(E516,S:W,4,FALSE),"")</f>
        <v/>
      </c>
      <c r="R516" s="4" t="str">
        <f>IFERROR(VLOOKUP(E516,S:W,5,FALSE),"")</f>
        <v/>
      </c>
    </row>
    <row r="517" customHeight="1" spans="1:18">
      <c r="A517" s="83">
        <v>401</v>
      </c>
      <c r="B517" s="36" t="s">
        <v>82</v>
      </c>
      <c r="C517" s="36" t="s">
        <v>950</v>
      </c>
      <c r="D517" s="36" t="s">
        <v>15</v>
      </c>
      <c r="E517" s="36" t="s">
        <v>952</v>
      </c>
      <c r="F517" s="117" t="s">
        <v>20</v>
      </c>
      <c r="G517" s="92">
        <v>118</v>
      </c>
      <c r="H517" s="110" t="s">
        <v>40</v>
      </c>
      <c r="I517" s="120" t="s">
        <v>749</v>
      </c>
      <c r="J517" s="56">
        <v>45237</v>
      </c>
      <c r="K517" s="57"/>
      <c r="L517" s="57"/>
      <c r="M517" s="57"/>
      <c r="O517" s="4" t="str">
        <f>IFERROR(VLOOKUP(E517,S:W,2,FALSE),"")</f>
        <v/>
      </c>
      <c r="P517" s="4" t="str">
        <f>IFERROR(VLOOKUP(E517,S:W,3,FALSE),"")</f>
        <v/>
      </c>
      <c r="Q517" s="4" t="str">
        <f>IFERROR(VLOOKUP(E517,S:W,4,FALSE),"")</f>
        <v/>
      </c>
      <c r="R517" s="4" t="str">
        <f>IFERROR(VLOOKUP(E517,S:W,5,FALSE),"")</f>
        <v/>
      </c>
    </row>
    <row r="518" customHeight="1" spans="1:18">
      <c r="A518" s="6">
        <v>403</v>
      </c>
      <c r="B518" s="7" t="s">
        <v>953</v>
      </c>
      <c r="C518" s="7" t="s">
        <v>954</v>
      </c>
      <c r="D518" s="7" t="s">
        <v>631</v>
      </c>
      <c r="E518" s="7" t="s">
        <v>955</v>
      </c>
      <c r="F518" s="8" t="s">
        <v>956</v>
      </c>
      <c r="G518" s="9">
        <v>128</v>
      </c>
      <c r="H518" s="112" t="s">
        <v>40</v>
      </c>
      <c r="I518" s="11" t="s">
        <v>681</v>
      </c>
      <c r="J518" s="12">
        <v>45226</v>
      </c>
      <c r="K518" s="13">
        <v>30</v>
      </c>
      <c r="L518" s="13">
        <v>2142</v>
      </c>
      <c r="M518" s="13">
        <v>1071</v>
      </c>
      <c r="O518" s="4" t="str">
        <f>IFERROR(VLOOKUP(E518,S:W,2,FALSE),"")</f>
        <v/>
      </c>
      <c r="P518" s="4" t="str">
        <f>IFERROR(VLOOKUP(E518,S:W,3,FALSE),"")</f>
        <v/>
      </c>
      <c r="Q518" s="4" t="str">
        <f>IFERROR(VLOOKUP(E518,S:W,4,FALSE),"")</f>
        <v/>
      </c>
      <c r="R518" s="4" t="str">
        <f>IFERROR(VLOOKUP(E518,S:W,5,FALSE),"")</f>
        <v/>
      </c>
    </row>
    <row r="519" customHeight="1" spans="1:18">
      <c r="A519" s="6">
        <v>404</v>
      </c>
      <c r="B519" s="20" t="s">
        <v>57</v>
      </c>
      <c r="C519" s="7" t="s">
        <v>957</v>
      </c>
      <c r="D519" s="7" t="s">
        <v>289</v>
      </c>
      <c r="E519" s="7" t="s">
        <v>958</v>
      </c>
      <c r="F519" s="8" t="s">
        <v>17</v>
      </c>
      <c r="G519" s="9">
        <v>28.8</v>
      </c>
      <c r="H519" s="112" t="s">
        <v>40</v>
      </c>
      <c r="I519" s="11" t="s">
        <v>316</v>
      </c>
      <c r="J519" s="12">
        <v>45228</v>
      </c>
      <c r="K519" s="13">
        <v>55</v>
      </c>
      <c r="L519" s="13">
        <v>926.66</v>
      </c>
      <c r="M519" s="13">
        <v>1679.4</v>
      </c>
      <c r="O519" s="4" t="str">
        <f>IFERROR(VLOOKUP(E519,S:W,2,FALSE),"")</f>
        <v/>
      </c>
      <c r="P519" s="4" t="str">
        <f>IFERROR(VLOOKUP(E519,S:W,3,FALSE),"")</f>
        <v/>
      </c>
      <c r="Q519" s="4" t="str">
        <f>IFERROR(VLOOKUP(E519,S:W,4,FALSE),"")</f>
        <v/>
      </c>
      <c r="R519" s="4" t="str">
        <f>IFERROR(VLOOKUP(E519,S:W,5,FALSE),"")</f>
        <v/>
      </c>
    </row>
    <row r="520" customHeight="1" spans="1:18">
      <c r="A520" s="6">
        <v>404</v>
      </c>
      <c r="B520" s="20" t="s">
        <v>57</v>
      </c>
      <c r="C520" s="7" t="s">
        <v>957</v>
      </c>
      <c r="D520" s="7" t="s">
        <v>289</v>
      </c>
      <c r="E520" s="7" t="s">
        <v>959</v>
      </c>
      <c r="F520" s="8" t="s">
        <v>33</v>
      </c>
      <c r="G520" s="9">
        <v>33.8</v>
      </c>
      <c r="H520" s="112" t="s">
        <v>40</v>
      </c>
      <c r="I520" s="11" t="s">
        <v>316</v>
      </c>
      <c r="J520" s="12">
        <v>45228</v>
      </c>
      <c r="O520" s="4" t="str">
        <f>IFERROR(VLOOKUP(E520,S:W,2,FALSE),"")</f>
        <v/>
      </c>
      <c r="P520" s="4" t="str">
        <f>IFERROR(VLOOKUP(E520,S:W,3,FALSE),"")</f>
        <v/>
      </c>
      <c r="Q520" s="4" t="str">
        <f>IFERROR(VLOOKUP(E520,S:W,4,FALSE),"")</f>
        <v/>
      </c>
      <c r="R520" s="4" t="str">
        <f>IFERROR(VLOOKUP(E520,S:W,5,FALSE),"")</f>
        <v/>
      </c>
    </row>
    <row r="521" customHeight="1" spans="1:18">
      <c r="A521" s="83">
        <v>405</v>
      </c>
      <c r="B521" s="18" t="s">
        <v>57</v>
      </c>
      <c r="C521" s="36" t="s">
        <v>960</v>
      </c>
      <c r="D521" s="36" t="s">
        <v>160</v>
      </c>
      <c r="E521" s="36" t="s">
        <v>961</v>
      </c>
      <c r="F521" s="117" t="s">
        <v>17</v>
      </c>
      <c r="G521" s="92">
        <v>19.8</v>
      </c>
      <c r="H521" s="110" t="s">
        <v>40</v>
      </c>
      <c r="I521" s="120" t="s">
        <v>30</v>
      </c>
      <c r="J521" s="56">
        <v>45228</v>
      </c>
      <c r="K521" s="57">
        <v>39</v>
      </c>
      <c r="L521" s="57">
        <v>492.09</v>
      </c>
      <c r="M521" s="57">
        <v>888.71</v>
      </c>
      <c r="O521" s="4" t="str">
        <f t="shared" ref="O521:O548" si="52">IFERROR(VLOOKUP(E521,S:W,2,FALSE),"")</f>
        <v/>
      </c>
      <c r="P521" s="4" t="str">
        <f t="shared" ref="P521:P548" si="53">IFERROR(VLOOKUP(E521,S:W,3,FALSE),"")</f>
        <v/>
      </c>
      <c r="Q521" s="4" t="str">
        <f t="shared" ref="Q521:Q548" si="54">IFERROR(VLOOKUP(E521,S:W,4,FALSE),"")</f>
        <v/>
      </c>
      <c r="R521" s="4" t="str">
        <f t="shared" ref="R521:R548" si="55">IFERROR(VLOOKUP(E521,S:W,5,FALSE),"")</f>
        <v/>
      </c>
    </row>
    <row r="522" customHeight="1" spans="1:18">
      <c r="A522" s="83">
        <v>405</v>
      </c>
      <c r="B522" s="18" t="s">
        <v>57</v>
      </c>
      <c r="C522" s="36" t="s">
        <v>960</v>
      </c>
      <c r="D522" s="36" t="s">
        <v>160</v>
      </c>
      <c r="E522" s="36" t="s">
        <v>962</v>
      </c>
      <c r="F522" s="117" t="s">
        <v>20</v>
      </c>
      <c r="G522" s="92">
        <v>24.8</v>
      </c>
      <c r="H522" s="110" t="s">
        <v>40</v>
      </c>
      <c r="I522" s="120" t="s">
        <v>30</v>
      </c>
      <c r="J522" s="56">
        <v>45228</v>
      </c>
      <c r="K522" s="57"/>
      <c r="L522" s="57"/>
      <c r="M522" s="57"/>
      <c r="O522" s="4" t="str">
        <f t="shared" si="52"/>
        <v/>
      </c>
      <c r="P522" s="4" t="str">
        <f t="shared" si="53"/>
        <v/>
      </c>
      <c r="Q522" s="4" t="str">
        <f t="shared" si="54"/>
        <v/>
      </c>
      <c r="R522" s="4" t="str">
        <f t="shared" si="55"/>
        <v/>
      </c>
    </row>
    <row r="523" customHeight="1" spans="1:18">
      <c r="A523" s="83">
        <v>407</v>
      </c>
      <c r="B523" s="36" t="s">
        <v>122</v>
      </c>
      <c r="C523" s="36" t="s">
        <v>963</v>
      </c>
      <c r="D523" s="36" t="s">
        <v>167</v>
      </c>
      <c r="E523" s="36" t="s">
        <v>964</v>
      </c>
      <c r="F523" s="117" t="s">
        <v>125</v>
      </c>
      <c r="G523" s="92">
        <v>89</v>
      </c>
      <c r="H523" s="110" t="s">
        <v>40</v>
      </c>
      <c r="I523" s="120" t="s">
        <v>30</v>
      </c>
      <c r="J523" s="56">
        <v>45233</v>
      </c>
      <c r="K523" s="57">
        <v>0</v>
      </c>
      <c r="L523" s="57">
        <v>0</v>
      </c>
      <c r="M523" s="57">
        <v>966</v>
      </c>
      <c r="O523" s="4" t="str">
        <f t="shared" si="52"/>
        <v/>
      </c>
      <c r="P523" s="4" t="str">
        <f t="shared" si="53"/>
        <v/>
      </c>
      <c r="Q523" s="4" t="str">
        <f t="shared" si="54"/>
        <v/>
      </c>
      <c r="R523" s="4" t="str">
        <f t="shared" si="55"/>
        <v/>
      </c>
    </row>
    <row r="524" customHeight="1" spans="1:18">
      <c r="A524" s="6">
        <v>408</v>
      </c>
      <c r="B524" s="7" t="s">
        <v>122</v>
      </c>
      <c r="C524" s="7" t="s">
        <v>965</v>
      </c>
      <c r="D524" s="7" t="s">
        <v>167</v>
      </c>
      <c r="E524" s="95" t="s">
        <v>966</v>
      </c>
      <c r="F524" s="8" t="s">
        <v>125</v>
      </c>
      <c r="G524" s="9">
        <v>12.8</v>
      </c>
      <c r="H524" s="111" t="s">
        <v>54</v>
      </c>
      <c r="I524" s="11" t="s">
        <v>30</v>
      </c>
      <c r="J524" s="12">
        <v>45233</v>
      </c>
      <c r="K524" s="13">
        <v>2</v>
      </c>
      <c r="L524" s="13">
        <v>3.17</v>
      </c>
      <c r="M524" s="13">
        <v>4.75</v>
      </c>
      <c r="O524" s="4" t="str">
        <f t="shared" si="52"/>
        <v/>
      </c>
      <c r="P524" s="4" t="str">
        <f t="shared" si="53"/>
        <v/>
      </c>
      <c r="Q524" s="4" t="str">
        <f t="shared" si="54"/>
        <v/>
      </c>
      <c r="R524" s="4" t="str">
        <f t="shared" si="55"/>
        <v/>
      </c>
    </row>
    <row r="525" customHeight="1" spans="1:18">
      <c r="A525" s="82">
        <v>409</v>
      </c>
      <c r="B525" s="71" t="s">
        <v>967</v>
      </c>
      <c r="C525" s="71" t="s">
        <v>968</v>
      </c>
      <c r="D525" s="71" t="s">
        <v>59</v>
      </c>
      <c r="E525" s="71" t="s">
        <v>969</v>
      </c>
      <c r="F525" s="130" t="s">
        <v>17</v>
      </c>
      <c r="G525" s="89">
        <v>19.8</v>
      </c>
      <c r="H525" s="129" t="s">
        <v>54</v>
      </c>
      <c r="I525" s="121" t="s">
        <v>681</v>
      </c>
      <c r="J525" s="61">
        <v>45233</v>
      </c>
      <c r="K525" s="57">
        <v>0</v>
      </c>
      <c r="L525" s="57">
        <v>0</v>
      </c>
      <c r="M525" s="57">
        <v>97.44</v>
      </c>
      <c r="O525" s="4" t="str">
        <f t="shared" si="52"/>
        <v/>
      </c>
      <c r="P525" s="4" t="str">
        <f t="shared" si="53"/>
        <v/>
      </c>
      <c r="Q525" s="4" t="str">
        <f t="shared" si="54"/>
        <v/>
      </c>
      <c r="R525" s="4" t="str">
        <f t="shared" si="55"/>
        <v/>
      </c>
    </row>
    <row r="526" customHeight="1" spans="1:18">
      <c r="A526" s="6">
        <v>410</v>
      </c>
      <c r="B526" s="7" t="s">
        <v>234</v>
      </c>
      <c r="C526" s="7" t="s">
        <v>235</v>
      </c>
      <c r="D526" s="7" t="s">
        <v>289</v>
      </c>
      <c r="E526" s="125" t="s">
        <v>970</v>
      </c>
      <c r="F526" s="8" t="s">
        <v>17</v>
      </c>
      <c r="G526" s="9">
        <v>45</v>
      </c>
      <c r="H526" s="127" t="s">
        <v>193</v>
      </c>
      <c r="I526" s="11" t="s">
        <v>971</v>
      </c>
      <c r="J526" s="12">
        <v>45244</v>
      </c>
      <c r="K526" s="13">
        <v>179</v>
      </c>
      <c r="L526" s="13">
        <v>4618.14</v>
      </c>
      <c r="M526" s="13">
        <v>30547.73</v>
      </c>
      <c r="O526" s="4" t="str">
        <f t="shared" si="52"/>
        <v/>
      </c>
      <c r="P526" s="4" t="str">
        <f t="shared" si="53"/>
        <v/>
      </c>
      <c r="Q526" s="4" t="str">
        <f t="shared" si="54"/>
        <v/>
      </c>
      <c r="R526" s="4" t="str">
        <f t="shared" si="55"/>
        <v/>
      </c>
    </row>
    <row r="527" customHeight="1" spans="1:18">
      <c r="A527" s="6">
        <v>410</v>
      </c>
      <c r="B527" s="7" t="s">
        <v>234</v>
      </c>
      <c r="C527" s="7" t="s">
        <v>235</v>
      </c>
      <c r="D527" s="7" t="s">
        <v>289</v>
      </c>
      <c r="E527" s="7" t="s">
        <v>972</v>
      </c>
      <c r="F527" s="8" t="s">
        <v>33</v>
      </c>
      <c r="G527" s="9">
        <v>49</v>
      </c>
      <c r="H527" s="127" t="s">
        <v>193</v>
      </c>
      <c r="I527" s="11" t="s">
        <v>971</v>
      </c>
      <c r="J527" s="12">
        <v>45244</v>
      </c>
      <c r="O527" s="4" t="str">
        <f t="shared" si="52"/>
        <v/>
      </c>
      <c r="P527" s="4" t="str">
        <f t="shared" si="53"/>
        <v/>
      </c>
      <c r="Q527" s="4" t="str">
        <f t="shared" si="54"/>
        <v/>
      </c>
      <c r="R527" s="4" t="str">
        <f t="shared" si="55"/>
        <v/>
      </c>
    </row>
    <row r="528" customHeight="1" spans="1:18">
      <c r="A528" s="6">
        <v>410</v>
      </c>
      <c r="B528" s="7" t="s">
        <v>234</v>
      </c>
      <c r="C528" s="7" t="s">
        <v>235</v>
      </c>
      <c r="D528" s="7" t="s">
        <v>289</v>
      </c>
      <c r="E528" s="125" t="s">
        <v>973</v>
      </c>
      <c r="F528" s="8" t="s">
        <v>20</v>
      </c>
      <c r="G528" s="9">
        <v>59</v>
      </c>
      <c r="H528" s="127" t="s">
        <v>193</v>
      </c>
      <c r="I528" s="11" t="s">
        <v>971</v>
      </c>
      <c r="J528" s="12">
        <v>45244</v>
      </c>
      <c r="O528" s="4" t="str">
        <f t="shared" si="52"/>
        <v/>
      </c>
      <c r="P528" s="4" t="str">
        <f t="shared" si="53"/>
        <v/>
      </c>
      <c r="Q528" s="4" t="str">
        <f t="shared" si="54"/>
        <v/>
      </c>
      <c r="R528" s="4" t="str">
        <f t="shared" si="55"/>
        <v/>
      </c>
    </row>
    <row r="529" customHeight="1" spans="1:18">
      <c r="A529" s="6">
        <v>410</v>
      </c>
      <c r="B529" s="7" t="s">
        <v>234</v>
      </c>
      <c r="C529" s="7" t="s">
        <v>235</v>
      </c>
      <c r="D529" s="7" t="s">
        <v>289</v>
      </c>
      <c r="E529" s="125" t="s">
        <v>974</v>
      </c>
      <c r="F529" s="8" t="s">
        <v>22</v>
      </c>
      <c r="G529" s="9">
        <v>69</v>
      </c>
      <c r="H529" s="127" t="s">
        <v>193</v>
      </c>
      <c r="I529" s="11" t="s">
        <v>971</v>
      </c>
      <c r="J529" s="12">
        <v>45244</v>
      </c>
      <c r="O529" s="4" t="str">
        <f t="shared" si="52"/>
        <v/>
      </c>
      <c r="P529" s="4" t="str">
        <f t="shared" si="53"/>
        <v/>
      </c>
      <c r="Q529" s="4" t="str">
        <f t="shared" si="54"/>
        <v/>
      </c>
      <c r="R529" s="4" t="str">
        <f t="shared" si="55"/>
        <v/>
      </c>
    </row>
    <row r="530" customHeight="1" spans="1:18">
      <c r="A530" s="83">
        <v>411</v>
      </c>
      <c r="B530" s="36" t="s">
        <v>82</v>
      </c>
      <c r="C530" s="36" t="s">
        <v>975</v>
      </c>
      <c r="D530" s="36" t="s">
        <v>59</v>
      </c>
      <c r="E530" s="36" t="s">
        <v>976</v>
      </c>
      <c r="F530" s="117" t="s">
        <v>207</v>
      </c>
      <c r="G530" s="92">
        <v>19.8</v>
      </c>
      <c r="H530" s="110" t="s">
        <v>40</v>
      </c>
      <c r="I530" s="120" t="s">
        <v>468</v>
      </c>
      <c r="J530" s="56">
        <v>45246</v>
      </c>
      <c r="K530" s="57">
        <v>99</v>
      </c>
      <c r="L530" s="57">
        <v>1137.39</v>
      </c>
      <c r="M530" s="57">
        <v>827.02</v>
      </c>
      <c r="O530" s="4" t="str">
        <f t="shared" si="52"/>
        <v/>
      </c>
      <c r="P530" s="4" t="str">
        <f t="shared" si="53"/>
        <v/>
      </c>
      <c r="Q530" s="4" t="str">
        <f t="shared" si="54"/>
        <v/>
      </c>
      <c r="R530" s="4" t="str">
        <f t="shared" si="55"/>
        <v/>
      </c>
    </row>
    <row r="531" customHeight="1" spans="1:18">
      <c r="A531" s="6">
        <v>412</v>
      </c>
      <c r="B531" s="7" t="s">
        <v>82</v>
      </c>
      <c r="C531" s="7" t="s">
        <v>977</v>
      </c>
      <c r="D531" s="7" t="s">
        <v>59</v>
      </c>
      <c r="E531" s="7" t="s">
        <v>978</v>
      </c>
      <c r="F531" s="8" t="s">
        <v>17</v>
      </c>
      <c r="G531" s="9">
        <v>88</v>
      </c>
      <c r="H531" s="112" t="s">
        <v>40</v>
      </c>
      <c r="I531" s="11" t="s">
        <v>749</v>
      </c>
      <c r="J531" s="12">
        <v>45250</v>
      </c>
      <c r="K531" s="13">
        <v>44</v>
      </c>
      <c r="L531" s="13">
        <v>1270.69</v>
      </c>
      <c r="M531" s="13">
        <v>3888.52</v>
      </c>
      <c r="O531" s="4" t="str">
        <f t="shared" si="52"/>
        <v/>
      </c>
      <c r="P531" s="4" t="str">
        <f t="shared" si="53"/>
        <v/>
      </c>
      <c r="Q531" s="4" t="str">
        <f t="shared" si="54"/>
        <v/>
      </c>
      <c r="R531" s="4" t="str">
        <f t="shared" si="55"/>
        <v/>
      </c>
    </row>
    <row r="532" customHeight="1" spans="1:18">
      <c r="A532" s="82">
        <v>412</v>
      </c>
      <c r="B532" s="71" t="s">
        <v>82</v>
      </c>
      <c r="C532" s="71" t="s">
        <v>977</v>
      </c>
      <c r="D532" s="71" t="s">
        <v>59</v>
      </c>
      <c r="E532" s="71" t="s">
        <v>979</v>
      </c>
      <c r="F532" s="130" t="s">
        <v>20</v>
      </c>
      <c r="G532" s="89">
        <v>118</v>
      </c>
      <c r="H532" s="129" t="s">
        <v>54</v>
      </c>
      <c r="I532" s="121" t="s">
        <v>749</v>
      </c>
      <c r="J532" s="61">
        <v>45250</v>
      </c>
      <c r="O532" s="4" t="str">
        <f t="shared" si="52"/>
        <v/>
      </c>
      <c r="P532" s="4" t="str">
        <f t="shared" si="53"/>
        <v/>
      </c>
      <c r="Q532" s="4" t="str">
        <f t="shared" si="54"/>
        <v/>
      </c>
      <c r="R532" s="4" t="str">
        <f t="shared" si="55"/>
        <v/>
      </c>
    </row>
    <row r="533" customHeight="1" spans="1:18">
      <c r="A533" s="6">
        <v>412</v>
      </c>
      <c r="B533" s="7" t="s">
        <v>82</v>
      </c>
      <c r="C533" s="7" t="s">
        <v>980</v>
      </c>
      <c r="D533" s="7" t="s">
        <v>59</v>
      </c>
      <c r="E533" s="7" t="s">
        <v>981</v>
      </c>
      <c r="F533" s="8" t="s">
        <v>20</v>
      </c>
      <c r="G533" s="9">
        <v>118</v>
      </c>
      <c r="H533" s="112" t="s">
        <v>40</v>
      </c>
      <c r="I533" s="11" t="s">
        <v>749</v>
      </c>
      <c r="J533" s="12">
        <v>45253</v>
      </c>
      <c r="O533" s="4" t="str">
        <f t="shared" si="52"/>
        <v/>
      </c>
      <c r="P533" s="4" t="str">
        <f t="shared" si="53"/>
        <v/>
      </c>
      <c r="Q533" s="4" t="str">
        <f t="shared" si="54"/>
        <v/>
      </c>
      <c r="R533" s="4" t="str">
        <f t="shared" si="55"/>
        <v/>
      </c>
    </row>
    <row r="534" customHeight="1" spans="1:18">
      <c r="A534" s="83">
        <v>413</v>
      </c>
      <c r="B534" s="36" t="s">
        <v>420</v>
      </c>
      <c r="C534" s="36" t="s">
        <v>982</v>
      </c>
      <c r="D534" s="36" t="s">
        <v>167</v>
      </c>
      <c r="E534" s="36" t="s">
        <v>983</v>
      </c>
      <c r="F534" s="117" t="s">
        <v>17</v>
      </c>
      <c r="G534" s="92">
        <v>15.8</v>
      </c>
      <c r="H534" s="110" t="s">
        <v>40</v>
      </c>
      <c r="I534" s="120" t="s">
        <v>30</v>
      </c>
      <c r="J534" s="56">
        <v>45252</v>
      </c>
      <c r="K534" s="57">
        <v>15</v>
      </c>
      <c r="L534" s="57">
        <v>141.12</v>
      </c>
      <c r="M534" s="57">
        <v>282.24</v>
      </c>
      <c r="O534" s="4" t="str">
        <f t="shared" si="52"/>
        <v/>
      </c>
      <c r="P534" s="4" t="str">
        <f t="shared" si="53"/>
        <v/>
      </c>
      <c r="Q534" s="4" t="str">
        <f t="shared" si="54"/>
        <v/>
      </c>
      <c r="R534" s="4" t="str">
        <f t="shared" si="55"/>
        <v/>
      </c>
    </row>
    <row r="535" customHeight="1" spans="1:18">
      <c r="A535" s="83">
        <v>413</v>
      </c>
      <c r="B535" s="36" t="s">
        <v>420</v>
      </c>
      <c r="C535" s="36" t="s">
        <v>982</v>
      </c>
      <c r="D535" s="36" t="s">
        <v>167</v>
      </c>
      <c r="E535" s="36" t="s">
        <v>984</v>
      </c>
      <c r="F535" s="117" t="s">
        <v>20</v>
      </c>
      <c r="G535" s="92">
        <v>19.8</v>
      </c>
      <c r="H535" s="110" t="s">
        <v>40</v>
      </c>
      <c r="I535" s="120" t="s">
        <v>30</v>
      </c>
      <c r="J535" s="56">
        <v>45252</v>
      </c>
      <c r="K535" s="57"/>
      <c r="L535" s="57"/>
      <c r="M535" s="57"/>
      <c r="O535" s="4" t="str">
        <f t="shared" si="52"/>
        <v/>
      </c>
      <c r="P535" s="4" t="str">
        <f t="shared" si="53"/>
        <v/>
      </c>
      <c r="Q535" s="4" t="str">
        <f t="shared" si="54"/>
        <v/>
      </c>
      <c r="R535" s="4" t="str">
        <f t="shared" si="55"/>
        <v/>
      </c>
    </row>
    <row r="536" customHeight="1" spans="1:18">
      <c r="A536" s="6">
        <v>414</v>
      </c>
      <c r="B536" s="7" t="s">
        <v>13</v>
      </c>
      <c r="C536" s="7" t="s">
        <v>985</v>
      </c>
      <c r="D536" s="7" t="s">
        <v>289</v>
      </c>
      <c r="E536" s="7" t="s">
        <v>986</v>
      </c>
      <c r="F536" s="8" t="s">
        <v>61</v>
      </c>
      <c r="G536" s="9">
        <v>19.8</v>
      </c>
      <c r="H536" s="10" t="s">
        <v>95</v>
      </c>
      <c r="I536" s="11" t="s">
        <v>30</v>
      </c>
      <c r="J536" s="12">
        <v>45253</v>
      </c>
      <c r="K536" s="13">
        <v>110</v>
      </c>
      <c r="L536" s="13">
        <v>987.09</v>
      </c>
      <c r="M536" s="13">
        <v>906</v>
      </c>
      <c r="O536" s="4" t="str">
        <f t="shared" si="52"/>
        <v/>
      </c>
      <c r="P536" s="4" t="str">
        <f t="shared" si="53"/>
        <v/>
      </c>
      <c r="Q536" s="4" t="str">
        <f t="shared" si="54"/>
        <v/>
      </c>
      <c r="R536" s="4" t="str">
        <f t="shared" si="55"/>
        <v/>
      </c>
    </row>
    <row r="537" customHeight="1" spans="1:18">
      <c r="A537" s="83">
        <v>415</v>
      </c>
      <c r="B537" s="36" t="s">
        <v>363</v>
      </c>
      <c r="C537" s="36" t="s">
        <v>987</v>
      </c>
      <c r="D537" s="36" t="s">
        <v>289</v>
      </c>
      <c r="E537" s="36" t="s">
        <v>988</v>
      </c>
      <c r="F537" s="117" t="s">
        <v>989</v>
      </c>
      <c r="G537" s="92">
        <v>64</v>
      </c>
      <c r="H537" s="110" t="s">
        <v>40</v>
      </c>
      <c r="I537" s="120" t="s">
        <v>362</v>
      </c>
      <c r="J537" s="56">
        <v>45259</v>
      </c>
      <c r="K537" s="57">
        <v>21</v>
      </c>
      <c r="L537" s="57">
        <v>743.41</v>
      </c>
      <c r="M537" s="57">
        <v>1875.84</v>
      </c>
      <c r="O537" s="4" t="str">
        <f t="shared" si="52"/>
        <v/>
      </c>
      <c r="P537" s="4" t="str">
        <f t="shared" si="53"/>
        <v/>
      </c>
      <c r="Q537" s="4" t="str">
        <f t="shared" si="54"/>
        <v/>
      </c>
      <c r="R537" s="4" t="str">
        <f t="shared" si="55"/>
        <v/>
      </c>
    </row>
    <row r="538" customHeight="1" spans="1:18">
      <c r="A538" s="83">
        <v>415</v>
      </c>
      <c r="B538" s="36" t="s">
        <v>363</v>
      </c>
      <c r="C538" s="36" t="s">
        <v>990</v>
      </c>
      <c r="D538" s="36" t="s">
        <v>289</v>
      </c>
      <c r="E538" s="36" t="s">
        <v>991</v>
      </c>
      <c r="F538" s="117" t="s">
        <v>989</v>
      </c>
      <c r="G538" s="92">
        <v>68</v>
      </c>
      <c r="H538" s="110" t="s">
        <v>40</v>
      </c>
      <c r="I538" s="120" t="s">
        <v>362</v>
      </c>
      <c r="J538" s="56">
        <v>45259</v>
      </c>
      <c r="K538" s="57"/>
      <c r="L538" s="57"/>
      <c r="M538" s="57"/>
      <c r="O538" s="4" t="str">
        <f t="shared" si="52"/>
        <v/>
      </c>
      <c r="P538" s="4" t="str">
        <f t="shared" si="53"/>
        <v/>
      </c>
      <c r="Q538" s="4" t="str">
        <f t="shared" si="54"/>
        <v/>
      </c>
      <c r="R538" s="4" t="str">
        <f t="shared" si="55"/>
        <v/>
      </c>
    </row>
    <row r="539" customHeight="1" spans="1:18">
      <c r="A539" s="6">
        <v>416</v>
      </c>
      <c r="B539" s="7" t="s">
        <v>204</v>
      </c>
      <c r="C539" s="7" t="s">
        <v>992</v>
      </c>
      <c r="D539" s="7" t="s">
        <v>289</v>
      </c>
      <c r="E539" s="7" t="s">
        <v>993</v>
      </c>
      <c r="F539" s="8" t="s">
        <v>125</v>
      </c>
      <c r="G539" s="9">
        <v>98</v>
      </c>
      <c r="H539" s="10" t="s">
        <v>18</v>
      </c>
      <c r="I539" s="11" t="s">
        <v>208</v>
      </c>
      <c r="J539" s="12">
        <v>45260</v>
      </c>
      <c r="K539" s="13">
        <v>967</v>
      </c>
      <c r="L539" s="13">
        <v>45258.15</v>
      </c>
      <c r="M539" s="13">
        <v>96090.98</v>
      </c>
      <c r="O539" s="4" t="str">
        <f t="shared" si="52"/>
        <v/>
      </c>
      <c r="P539" s="4" t="str">
        <f t="shared" si="53"/>
        <v/>
      </c>
      <c r="Q539" s="4" t="str">
        <f t="shared" si="54"/>
        <v/>
      </c>
      <c r="R539" s="4" t="str">
        <f t="shared" si="55"/>
        <v/>
      </c>
    </row>
    <row r="540" customHeight="1" spans="1:18">
      <c r="A540" s="83">
        <v>417</v>
      </c>
      <c r="B540" s="36" t="s">
        <v>363</v>
      </c>
      <c r="C540" s="36" t="s">
        <v>994</v>
      </c>
      <c r="D540" s="36" t="s">
        <v>289</v>
      </c>
      <c r="E540" s="36" t="s">
        <v>995</v>
      </c>
      <c r="F540" s="117" t="s">
        <v>389</v>
      </c>
      <c r="G540" s="92">
        <v>68</v>
      </c>
      <c r="H540" s="110" t="s">
        <v>40</v>
      </c>
      <c r="I540" s="120" t="s">
        <v>30</v>
      </c>
      <c r="J540" s="56">
        <v>45265</v>
      </c>
      <c r="K540" s="57">
        <v>10</v>
      </c>
      <c r="L540" s="57">
        <v>386.4</v>
      </c>
      <c r="M540" s="57">
        <v>1508.86</v>
      </c>
      <c r="O540" s="4" t="str">
        <f t="shared" si="52"/>
        <v/>
      </c>
      <c r="P540" s="4" t="str">
        <f t="shared" si="53"/>
        <v/>
      </c>
      <c r="Q540" s="4" t="str">
        <f t="shared" si="54"/>
        <v/>
      </c>
      <c r="R540" s="4" t="str">
        <f t="shared" si="55"/>
        <v/>
      </c>
    </row>
    <row r="541" customHeight="1" spans="1:18">
      <c r="A541" s="83">
        <v>417</v>
      </c>
      <c r="B541" s="36" t="s">
        <v>363</v>
      </c>
      <c r="C541" s="36" t="s">
        <v>996</v>
      </c>
      <c r="D541" s="36" t="s">
        <v>289</v>
      </c>
      <c r="E541" s="36" t="s">
        <v>997</v>
      </c>
      <c r="F541" s="117" t="s">
        <v>389</v>
      </c>
      <c r="G541" s="92">
        <v>72</v>
      </c>
      <c r="H541" s="110" t="s">
        <v>40</v>
      </c>
      <c r="I541" s="120" t="s">
        <v>30</v>
      </c>
      <c r="J541" s="56">
        <v>45265</v>
      </c>
      <c r="K541" s="57"/>
      <c r="L541" s="57"/>
      <c r="M541" s="57"/>
      <c r="O541" s="4" t="str">
        <f t="shared" si="52"/>
        <v/>
      </c>
      <c r="P541" s="4" t="str">
        <f t="shared" si="53"/>
        <v/>
      </c>
      <c r="Q541" s="4" t="str">
        <f t="shared" si="54"/>
        <v/>
      </c>
      <c r="R541" s="4" t="str">
        <f t="shared" si="55"/>
        <v/>
      </c>
    </row>
    <row r="542" customHeight="1" spans="1:18">
      <c r="A542" s="6">
        <v>418</v>
      </c>
      <c r="B542" s="7" t="s">
        <v>485</v>
      </c>
      <c r="C542" s="7" t="s">
        <v>998</v>
      </c>
      <c r="D542" s="7" t="s">
        <v>904</v>
      </c>
      <c r="E542" s="7" t="s">
        <v>999</v>
      </c>
      <c r="F542" s="8" t="s">
        <v>61</v>
      </c>
      <c r="G542" s="9">
        <v>189</v>
      </c>
      <c r="H542" s="112" t="s">
        <v>40</v>
      </c>
      <c r="I542" s="11" t="s">
        <v>468</v>
      </c>
      <c r="J542" s="12">
        <v>45267</v>
      </c>
      <c r="K542" s="13">
        <v>0</v>
      </c>
      <c r="L542" s="13">
        <v>0</v>
      </c>
      <c r="M542" s="13">
        <v>1281.42</v>
      </c>
      <c r="O542" s="4" t="str">
        <f t="shared" si="52"/>
        <v/>
      </c>
      <c r="P542" s="4" t="str">
        <f t="shared" si="53"/>
        <v/>
      </c>
      <c r="Q542" s="4" t="str">
        <f t="shared" si="54"/>
        <v/>
      </c>
      <c r="R542" s="4" t="str">
        <f t="shared" si="55"/>
        <v/>
      </c>
    </row>
    <row r="543" customHeight="1" spans="1:18">
      <c r="A543" s="83">
        <v>419</v>
      </c>
      <c r="B543" s="36" t="s">
        <v>136</v>
      </c>
      <c r="C543" s="36" t="s">
        <v>1000</v>
      </c>
      <c r="D543" s="36" t="s">
        <v>59</v>
      </c>
      <c r="E543" s="36" t="s">
        <v>1001</v>
      </c>
      <c r="F543" s="117" t="s">
        <v>20</v>
      </c>
      <c r="G543" s="92">
        <v>76</v>
      </c>
      <c r="H543" s="110" t="s">
        <v>40</v>
      </c>
      <c r="I543" s="120" t="s">
        <v>884</v>
      </c>
      <c r="J543" s="56">
        <v>45267</v>
      </c>
      <c r="K543" s="57">
        <v>1</v>
      </c>
      <c r="L543" s="57">
        <v>47.03</v>
      </c>
      <c r="M543" s="57">
        <v>564.38</v>
      </c>
      <c r="O543" s="4" t="str">
        <f t="shared" si="52"/>
        <v/>
      </c>
      <c r="P543" s="4" t="str">
        <f t="shared" si="53"/>
        <v/>
      </c>
      <c r="Q543" s="4" t="str">
        <f t="shared" si="54"/>
        <v/>
      </c>
      <c r="R543" s="4" t="str">
        <f t="shared" si="55"/>
        <v/>
      </c>
    </row>
    <row r="544" customHeight="1" spans="1:18">
      <c r="A544" s="6">
        <v>420</v>
      </c>
      <c r="B544" s="7" t="s">
        <v>136</v>
      </c>
      <c r="C544" s="7" t="s">
        <v>1002</v>
      </c>
      <c r="D544" s="7" t="s">
        <v>289</v>
      </c>
      <c r="E544" s="125" t="s">
        <v>1003</v>
      </c>
      <c r="F544" s="8" t="s">
        <v>51</v>
      </c>
      <c r="G544" s="9">
        <v>108</v>
      </c>
      <c r="H544" s="112" t="s">
        <v>40</v>
      </c>
      <c r="I544" s="11" t="s">
        <v>30</v>
      </c>
      <c r="J544" s="12">
        <v>45269</v>
      </c>
      <c r="K544" s="79">
        <v>71</v>
      </c>
      <c r="L544" s="79">
        <v>4353.94</v>
      </c>
      <c r="M544" s="79">
        <v>22567.52</v>
      </c>
      <c r="O544" s="4" t="str">
        <f t="shared" si="52"/>
        <v/>
      </c>
      <c r="P544" s="4" t="str">
        <f t="shared" si="53"/>
        <v/>
      </c>
      <c r="Q544" s="4" t="str">
        <f t="shared" si="54"/>
        <v/>
      </c>
      <c r="R544" s="4" t="str">
        <f t="shared" si="55"/>
        <v/>
      </c>
    </row>
    <row r="545" customHeight="1" spans="1:18">
      <c r="A545" s="6">
        <v>420</v>
      </c>
      <c r="B545" s="7" t="s">
        <v>136</v>
      </c>
      <c r="C545" s="7" t="s">
        <v>1002</v>
      </c>
      <c r="D545" s="7" t="s">
        <v>289</v>
      </c>
      <c r="E545" s="7" t="s">
        <v>1004</v>
      </c>
      <c r="F545" s="8" t="s">
        <v>51</v>
      </c>
      <c r="G545" s="9">
        <v>108</v>
      </c>
      <c r="H545" s="112" t="s">
        <v>40</v>
      </c>
      <c r="I545" s="11" t="s">
        <v>30</v>
      </c>
      <c r="J545" s="12">
        <v>45269</v>
      </c>
      <c r="K545" s="63"/>
      <c r="L545" s="63"/>
      <c r="M545" s="63"/>
      <c r="O545" s="4" t="str">
        <f t="shared" si="52"/>
        <v/>
      </c>
      <c r="P545" s="4" t="str">
        <f t="shared" si="53"/>
        <v/>
      </c>
      <c r="Q545" s="4" t="str">
        <f t="shared" si="54"/>
        <v/>
      </c>
      <c r="R545" s="4" t="str">
        <f t="shared" si="55"/>
        <v/>
      </c>
    </row>
    <row r="546" customHeight="1" spans="1:18">
      <c r="A546" s="83">
        <v>423</v>
      </c>
      <c r="B546" s="36" t="s">
        <v>819</v>
      </c>
      <c r="C546" s="36" t="s">
        <v>1005</v>
      </c>
      <c r="D546" s="36" t="s">
        <v>289</v>
      </c>
      <c r="E546" s="36" t="s">
        <v>1006</v>
      </c>
      <c r="F546" s="117" t="s">
        <v>125</v>
      </c>
      <c r="G546" s="92">
        <v>18.8</v>
      </c>
      <c r="H546" s="118" t="s">
        <v>25</v>
      </c>
      <c r="I546" s="120" t="s">
        <v>316</v>
      </c>
      <c r="J546" s="56">
        <v>45281</v>
      </c>
      <c r="K546" s="57">
        <v>1190</v>
      </c>
      <c r="L546" s="57">
        <v>7018.94</v>
      </c>
      <c r="M546" s="57">
        <v>8109.84</v>
      </c>
      <c r="O546" s="4" t="str">
        <f t="shared" si="52"/>
        <v/>
      </c>
      <c r="P546" s="4" t="str">
        <f t="shared" si="53"/>
        <v/>
      </c>
      <c r="Q546" s="4" t="str">
        <f t="shared" si="54"/>
        <v/>
      </c>
      <c r="R546" s="4" t="str">
        <f t="shared" si="55"/>
        <v/>
      </c>
    </row>
    <row r="547" customHeight="1" spans="1:18">
      <c r="A547" s="6">
        <v>424</v>
      </c>
      <c r="B547" s="7" t="s">
        <v>179</v>
      </c>
      <c r="C547" s="7" t="s">
        <v>1007</v>
      </c>
      <c r="D547" s="7" t="s">
        <v>289</v>
      </c>
      <c r="E547" s="7" t="s">
        <v>1008</v>
      </c>
      <c r="F547" s="8" t="s">
        <v>29</v>
      </c>
      <c r="G547" s="9">
        <v>13.8</v>
      </c>
      <c r="H547" s="10" t="s">
        <v>25</v>
      </c>
      <c r="I547" s="11" t="s">
        <v>30</v>
      </c>
      <c r="J547" s="12">
        <v>45285</v>
      </c>
      <c r="K547" s="13">
        <v>816</v>
      </c>
      <c r="L547" s="13">
        <v>8530.66</v>
      </c>
      <c r="M547" s="13">
        <v>15163.51</v>
      </c>
      <c r="O547" s="4" t="str">
        <f t="shared" si="52"/>
        <v/>
      </c>
      <c r="P547" s="4" t="str">
        <f t="shared" si="53"/>
        <v/>
      </c>
      <c r="Q547" s="4" t="str">
        <f t="shared" si="54"/>
        <v/>
      </c>
      <c r="R547" s="4" t="str">
        <f t="shared" si="55"/>
        <v/>
      </c>
    </row>
    <row r="548" customHeight="1" spans="1:18">
      <c r="A548" s="6">
        <v>424</v>
      </c>
      <c r="B548" s="7" t="s">
        <v>179</v>
      </c>
      <c r="C548" s="7" t="s">
        <v>1007</v>
      </c>
      <c r="D548" s="7" t="s">
        <v>289</v>
      </c>
      <c r="E548" s="7" t="s">
        <v>1009</v>
      </c>
      <c r="F548" s="8" t="s">
        <v>17</v>
      </c>
      <c r="G548" s="9">
        <v>15.8</v>
      </c>
      <c r="H548" s="10" t="s">
        <v>25</v>
      </c>
      <c r="I548" s="11" t="s">
        <v>30</v>
      </c>
      <c r="J548" s="12">
        <v>45285</v>
      </c>
      <c r="O548" s="4" t="str">
        <f t="shared" si="52"/>
        <v/>
      </c>
      <c r="P548" s="4" t="str">
        <f t="shared" si="53"/>
        <v/>
      </c>
      <c r="Q548" s="4" t="str">
        <f t="shared" si="54"/>
        <v/>
      </c>
      <c r="R548" s="4" t="str">
        <f t="shared" si="55"/>
        <v/>
      </c>
    </row>
    <row r="549" customHeight="1" spans="1:18">
      <c r="A549" s="6">
        <v>424</v>
      </c>
      <c r="B549" s="7" t="s">
        <v>179</v>
      </c>
      <c r="C549" s="7" t="s">
        <v>1007</v>
      </c>
      <c r="D549" s="7" t="s">
        <v>289</v>
      </c>
      <c r="E549" s="7" t="s">
        <v>1010</v>
      </c>
      <c r="F549" s="8" t="s">
        <v>20</v>
      </c>
      <c r="G549" s="9">
        <v>19.8</v>
      </c>
      <c r="H549" s="10" t="s">
        <v>25</v>
      </c>
      <c r="I549" s="11" t="s">
        <v>30</v>
      </c>
      <c r="J549" s="12">
        <v>45285</v>
      </c>
      <c r="O549" s="4" t="str">
        <f>IFERROR(VLOOKUP(E549,S:W,2,FALSE),"")</f>
        <v/>
      </c>
      <c r="P549" s="4" t="str">
        <f>IFERROR(VLOOKUP(E549,S:W,3,FALSE),"")</f>
        <v/>
      </c>
      <c r="Q549" s="4" t="str">
        <f>IFERROR(VLOOKUP(E549,S:W,4,FALSE),"")</f>
        <v/>
      </c>
      <c r="R549" s="4" t="str">
        <f>IFERROR(VLOOKUP(E549,S:W,5,FALSE),"")</f>
        <v/>
      </c>
    </row>
    <row r="550" customHeight="1" spans="1:18">
      <c r="A550" s="6">
        <v>424</v>
      </c>
      <c r="B550" s="7" t="s">
        <v>179</v>
      </c>
      <c r="C550" s="7" t="s">
        <v>1007</v>
      </c>
      <c r="D550" s="7" t="s">
        <v>289</v>
      </c>
      <c r="E550" s="7" t="s">
        <v>1011</v>
      </c>
      <c r="F550" s="8" t="s">
        <v>22</v>
      </c>
      <c r="G550" s="9">
        <v>28.8</v>
      </c>
      <c r="H550" s="10" t="s">
        <v>25</v>
      </c>
      <c r="I550" s="11" t="s">
        <v>30</v>
      </c>
      <c r="J550" s="12">
        <v>45285</v>
      </c>
      <c r="O550" s="4" t="str">
        <f>IFERROR(VLOOKUP(E550,S:W,2,FALSE),"")</f>
        <v/>
      </c>
      <c r="P550" s="4" t="str">
        <f>IFERROR(VLOOKUP(E550,S:W,3,FALSE),"")</f>
        <v/>
      </c>
      <c r="Q550" s="4" t="str">
        <f>IFERROR(VLOOKUP(E550,S:W,4,FALSE),"")</f>
        <v/>
      </c>
      <c r="R550" s="4" t="str">
        <f>IFERROR(VLOOKUP(E550,S:W,5,FALSE),"")</f>
        <v/>
      </c>
    </row>
    <row r="551" customHeight="1" spans="1:18">
      <c r="A551" s="83">
        <v>425</v>
      </c>
      <c r="B551" s="36" t="s">
        <v>1012</v>
      </c>
      <c r="C551" s="36" t="s">
        <v>1013</v>
      </c>
      <c r="D551" s="36" t="s">
        <v>59</v>
      </c>
      <c r="E551" s="36" t="s">
        <v>1014</v>
      </c>
      <c r="F551" s="117" t="s">
        <v>33</v>
      </c>
      <c r="G551" s="92">
        <v>33.8</v>
      </c>
      <c r="H551" s="110" t="s">
        <v>40</v>
      </c>
      <c r="I551" s="120" t="s">
        <v>30</v>
      </c>
      <c r="J551" s="56">
        <v>45288</v>
      </c>
      <c r="K551" s="57">
        <v>9</v>
      </c>
      <c r="L551" s="57">
        <v>168.21</v>
      </c>
      <c r="M551" s="57">
        <v>1233.54</v>
      </c>
      <c r="O551" s="4" t="str">
        <f>IFERROR(VLOOKUP(E551,S:W,2,FALSE),"")</f>
        <v/>
      </c>
      <c r="P551" s="4" t="str">
        <f>IFERROR(VLOOKUP(E551,S:W,3,FALSE),"")</f>
        <v/>
      </c>
      <c r="Q551" s="4" t="str">
        <f>IFERROR(VLOOKUP(E551,S:W,4,FALSE),"")</f>
        <v/>
      </c>
      <c r="R551" s="4" t="str">
        <f>IFERROR(VLOOKUP(E551,S:W,5,FALSE),"")</f>
        <v/>
      </c>
    </row>
    <row r="552" customHeight="1" spans="1:18">
      <c r="A552" s="6">
        <v>426</v>
      </c>
      <c r="B552" s="7" t="s">
        <v>1015</v>
      </c>
      <c r="C552" s="7" t="s">
        <v>1016</v>
      </c>
      <c r="D552" s="7" t="s">
        <v>59</v>
      </c>
      <c r="E552" s="7" t="s">
        <v>1017</v>
      </c>
      <c r="F552" s="8" t="s">
        <v>125</v>
      </c>
      <c r="G552" s="9">
        <v>26.9</v>
      </c>
      <c r="H552" s="112" t="s">
        <v>40</v>
      </c>
      <c r="I552" s="11" t="s">
        <v>468</v>
      </c>
      <c r="J552" s="12">
        <v>45289</v>
      </c>
      <c r="K552" s="13">
        <v>10</v>
      </c>
      <c r="L552" s="13">
        <v>92.4</v>
      </c>
      <c r="M552" s="13">
        <v>452.76</v>
      </c>
      <c r="O552" s="4" t="str">
        <f>IFERROR(VLOOKUP(E552,S:W,2,FALSE),"")</f>
        <v/>
      </c>
      <c r="P552" s="4" t="str">
        <f>IFERROR(VLOOKUP(E552,S:W,3,FALSE),"")</f>
        <v/>
      </c>
      <c r="Q552" s="4" t="str">
        <f>IFERROR(VLOOKUP(E552,S:W,4,FALSE),"")</f>
        <v/>
      </c>
      <c r="R552" s="4" t="str">
        <f>IFERROR(VLOOKUP(E552,S:W,5,FALSE),"")</f>
        <v/>
      </c>
    </row>
    <row r="553" customHeight="1" spans="1:18">
      <c r="A553" s="6">
        <v>426</v>
      </c>
      <c r="B553" s="7" t="s">
        <v>1015</v>
      </c>
      <c r="C553" s="7" t="s">
        <v>1016</v>
      </c>
      <c r="D553" s="7" t="s">
        <v>160</v>
      </c>
      <c r="E553" s="7" t="s">
        <v>1018</v>
      </c>
      <c r="F553" s="8" t="s">
        <v>125</v>
      </c>
      <c r="G553" s="9">
        <v>26.9</v>
      </c>
      <c r="H553" s="112" t="s">
        <v>40</v>
      </c>
      <c r="I553" s="11" t="s">
        <v>468</v>
      </c>
      <c r="J553" s="12">
        <v>45289</v>
      </c>
      <c r="O553" s="4" t="str">
        <f>IFERROR(VLOOKUP(E553,S:W,2,FALSE),"")</f>
        <v/>
      </c>
      <c r="P553" s="4" t="str">
        <f>IFERROR(VLOOKUP(E553,S:W,3,FALSE),"")</f>
        <v/>
      </c>
      <c r="Q553" s="4" t="str">
        <f>IFERROR(VLOOKUP(E553,S:W,4,FALSE),"")</f>
        <v/>
      </c>
      <c r="R553" s="4" t="str">
        <f>IFERROR(VLOOKUP(E553,S:W,5,FALSE),"")</f>
        <v/>
      </c>
    </row>
    <row r="554" customHeight="1" spans="1:18">
      <c r="A554" s="83">
        <v>427</v>
      </c>
      <c r="B554" s="36" t="s">
        <v>136</v>
      </c>
      <c r="C554" s="36" t="s">
        <v>1019</v>
      </c>
      <c r="D554" s="122" t="s">
        <v>15</v>
      </c>
      <c r="E554" s="126" t="s">
        <v>1020</v>
      </c>
      <c r="F554" s="117" t="s">
        <v>17</v>
      </c>
      <c r="G554" s="92">
        <v>85</v>
      </c>
      <c r="H554" s="118" t="s">
        <v>95</v>
      </c>
      <c r="I554" s="120" t="s">
        <v>30</v>
      </c>
      <c r="J554" s="56">
        <v>45289</v>
      </c>
      <c r="K554" s="57">
        <v>202</v>
      </c>
      <c r="L554" s="57">
        <v>9864.73</v>
      </c>
      <c r="M554" s="57">
        <v>96724.02</v>
      </c>
      <c r="O554" s="4" t="str">
        <f>IFERROR(VLOOKUP(E554,S:W,2,FALSE),"")</f>
        <v/>
      </c>
      <c r="P554" s="4" t="str">
        <f>IFERROR(VLOOKUP(E554,S:W,3,FALSE),"")</f>
        <v/>
      </c>
      <c r="Q554" s="4" t="str">
        <f>IFERROR(VLOOKUP(E554,S:W,4,FALSE),"")</f>
        <v/>
      </c>
      <c r="R554" s="4" t="str">
        <f>IFERROR(VLOOKUP(E554,S:W,5,FALSE),"")</f>
        <v/>
      </c>
    </row>
    <row r="555" customHeight="1" spans="1:18">
      <c r="A555" s="83">
        <v>427</v>
      </c>
      <c r="B555" s="36" t="s">
        <v>136</v>
      </c>
      <c r="C555" s="36" t="s">
        <v>1019</v>
      </c>
      <c r="D555" s="36" t="s">
        <v>15</v>
      </c>
      <c r="E555" s="36" t="s">
        <v>1021</v>
      </c>
      <c r="F555" s="117" t="s">
        <v>33</v>
      </c>
      <c r="G555" s="92">
        <v>92</v>
      </c>
      <c r="H555" s="110" t="s">
        <v>40</v>
      </c>
      <c r="I555" s="120" t="s">
        <v>30</v>
      </c>
      <c r="J555" s="56">
        <v>45289</v>
      </c>
      <c r="K555" s="57"/>
      <c r="L555" s="57"/>
      <c r="M555" s="57"/>
      <c r="O555" s="4" t="str">
        <f>IFERROR(VLOOKUP(E555,S:W,2,FALSE),"")</f>
        <v/>
      </c>
      <c r="P555" s="4" t="str">
        <f>IFERROR(VLOOKUP(E555,S:W,3,FALSE),"")</f>
        <v/>
      </c>
      <c r="Q555" s="4" t="str">
        <f>IFERROR(VLOOKUP(E555,S:W,4,FALSE),"")</f>
        <v/>
      </c>
      <c r="R555" s="4" t="str">
        <f>IFERROR(VLOOKUP(E555,S:W,5,FALSE),"")</f>
        <v/>
      </c>
    </row>
    <row r="556" customHeight="1" spans="1:18">
      <c r="A556" s="83">
        <v>427</v>
      </c>
      <c r="B556" s="36" t="s">
        <v>136</v>
      </c>
      <c r="C556" s="36" t="s">
        <v>1019</v>
      </c>
      <c r="D556" s="122" t="s">
        <v>15</v>
      </c>
      <c r="E556" s="126" t="s">
        <v>1022</v>
      </c>
      <c r="F556" s="117" t="s">
        <v>20</v>
      </c>
      <c r="G556" s="92">
        <v>98</v>
      </c>
      <c r="H556" s="118" t="s">
        <v>95</v>
      </c>
      <c r="I556" s="120" t="s">
        <v>30</v>
      </c>
      <c r="J556" s="56">
        <v>45289</v>
      </c>
      <c r="K556" s="57"/>
      <c r="L556" s="57"/>
      <c r="M556" s="57"/>
      <c r="O556" s="4" t="str">
        <f>IFERROR(VLOOKUP(E556,S:W,2,FALSE),"")</f>
        <v/>
      </c>
      <c r="P556" s="4" t="str">
        <f>IFERROR(VLOOKUP(E556,S:W,3,FALSE),"")</f>
        <v/>
      </c>
      <c r="Q556" s="4" t="str">
        <f>IFERROR(VLOOKUP(E556,S:W,4,FALSE),"")</f>
        <v/>
      </c>
      <c r="R556" s="4" t="str">
        <f>IFERROR(VLOOKUP(E556,S:W,5,FALSE),"")</f>
        <v/>
      </c>
    </row>
    <row r="557" customHeight="1" spans="1:18">
      <c r="A557" s="6">
        <v>428</v>
      </c>
      <c r="B557" s="7" t="s">
        <v>558</v>
      </c>
      <c r="C557" s="7" t="s">
        <v>1023</v>
      </c>
      <c r="D557" s="7" t="s">
        <v>289</v>
      </c>
      <c r="E557" s="7" t="s">
        <v>1024</v>
      </c>
      <c r="F557" s="8" t="s">
        <v>17</v>
      </c>
      <c r="G557" s="9">
        <v>168</v>
      </c>
      <c r="H557" s="111" t="s">
        <v>54</v>
      </c>
      <c r="I557" s="11" t="s">
        <v>30</v>
      </c>
      <c r="J557" s="12">
        <v>45294</v>
      </c>
      <c r="K557" s="13">
        <v>15</v>
      </c>
      <c r="L557" s="13">
        <v>1333.5</v>
      </c>
      <c r="M557" s="13">
        <v>3190.44</v>
      </c>
      <c r="O557" s="4" t="str">
        <f>IFERROR(VLOOKUP(E557,S:W,2,FALSE),"")</f>
        <v/>
      </c>
      <c r="P557" s="4" t="str">
        <f>IFERROR(VLOOKUP(E557,S:W,3,FALSE),"")</f>
        <v/>
      </c>
      <c r="Q557" s="4" t="str">
        <f>IFERROR(VLOOKUP(E557,S:W,4,FALSE),"")</f>
        <v/>
      </c>
      <c r="R557" s="4" t="str">
        <f>IFERROR(VLOOKUP(E557,S:W,5,FALSE),"")</f>
        <v/>
      </c>
    </row>
    <row r="558" customHeight="1" spans="1:18">
      <c r="A558" s="6">
        <v>428</v>
      </c>
      <c r="B558" s="7" t="s">
        <v>558</v>
      </c>
      <c r="C558" s="7" t="s">
        <v>1023</v>
      </c>
      <c r="D558" s="7" t="s">
        <v>289</v>
      </c>
      <c r="E558" s="7" t="s">
        <v>1025</v>
      </c>
      <c r="F558" s="8" t="s">
        <v>20</v>
      </c>
      <c r="G558" s="9">
        <v>188</v>
      </c>
      <c r="H558" s="112" t="s">
        <v>40</v>
      </c>
      <c r="I558" s="11" t="s">
        <v>30</v>
      </c>
      <c r="J558" s="12">
        <v>45294</v>
      </c>
      <c r="O558" s="4" t="str">
        <f>IFERROR(VLOOKUP(E558,S:W,2,FALSE),"")</f>
        <v/>
      </c>
      <c r="P558" s="4" t="str">
        <f>IFERROR(VLOOKUP(E558,S:W,3,FALSE),"")</f>
        <v/>
      </c>
      <c r="Q558" s="4" t="str">
        <f>IFERROR(VLOOKUP(E558,S:W,4,FALSE),"")</f>
        <v/>
      </c>
      <c r="R558" s="4" t="str">
        <f>IFERROR(VLOOKUP(E558,S:W,5,FALSE),"")</f>
        <v/>
      </c>
    </row>
    <row r="559" customHeight="1" spans="1:18">
      <c r="A559" s="6">
        <v>430</v>
      </c>
      <c r="B559" s="7" t="s">
        <v>700</v>
      </c>
      <c r="C559" s="7" t="s">
        <v>1026</v>
      </c>
      <c r="D559" s="7" t="s">
        <v>59</v>
      </c>
      <c r="E559" s="125" t="s">
        <v>1027</v>
      </c>
      <c r="F559" s="8" t="s">
        <v>51</v>
      </c>
      <c r="G559" s="9">
        <v>98</v>
      </c>
      <c r="H559" s="10" t="s">
        <v>18</v>
      </c>
      <c r="I559" s="11" t="s">
        <v>208</v>
      </c>
      <c r="J559" s="12">
        <v>45296</v>
      </c>
      <c r="K559" s="13">
        <v>698</v>
      </c>
      <c r="L559" s="13">
        <v>28339.52</v>
      </c>
      <c r="M559" s="13">
        <v>127765.33</v>
      </c>
      <c r="O559" s="4" t="str">
        <f>IFERROR(VLOOKUP(E559,S:W,2,FALSE),"")</f>
        <v/>
      </c>
      <c r="P559" s="4" t="str">
        <f>IFERROR(VLOOKUP(E559,S:W,3,FALSE),"")</f>
        <v/>
      </c>
      <c r="Q559" s="4" t="str">
        <f>IFERROR(VLOOKUP(E559,S:W,4,FALSE),"")</f>
        <v/>
      </c>
      <c r="R559" s="4" t="str">
        <f>IFERROR(VLOOKUP(E559,S:W,5,FALSE),"")</f>
        <v/>
      </c>
    </row>
    <row r="560" customHeight="1" spans="1:18">
      <c r="A560" s="6">
        <v>430</v>
      </c>
      <c r="B560" s="7" t="s">
        <v>700</v>
      </c>
      <c r="C560" s="7" t="s">
        <v>1028</v>
      </c>
      <c r="D560" s="7" t="s">
        <v>59</v>
      </c>
      <c r="E560" s="125" t="s">
        <v>1029</v>
      </c>
      <c r="F560" s="8" t="s">
        <v>51</v>
      </c>
      <c r="G560" s="9">
        <v>98</v>
      </c>
      <c r="H560" s="10" t="s">
        <v>18</v>
      </c>
      <c r="I560" s="11" t="s">
        <v>208</v>
      </c>
      <c r="J560" s="12">
        <v>45296</v>
      </c>
      <c r="O560" s="4" t="str">
        <f>IFERROR(VLOOKUP(E560,S:W,2,FALSE),"")</f>
        <v/>
      </c>
      <c r="P560" s="4" t="str">
        <f>IFERROR(VLOOKUP(E560,S:W,3,FALSE),"")</f>
        <v/>
      </c>
      <c r="Q560" s="4" t="str">
        <f>IFERROR(VLOOKUP(E560,S:W,4,FALSE),"")</f>
        <v/>
      </c>
      <c r="R560" s="4" t="str">
        <f>IFERROR(VLOOKUP(E560,S:W,5,FALSE),"")</f>
        <v/>
      </c>
    </row>
    <row r="561" customHeight="1" spans="1:18">
      <c r="A561" s="6">
        <v>431</v>
      </c>
      <c r="B561" s="7" t="s">
        <v>649</v>
      </c>
      <c r="C561" s="7" t="s">
        <v>1030</v>
      </c>
      <c r="D561" s="7" t="s">
        <v>59</v>
      </c>
      <c r="E561" s="95" t="s">
        <v>1031</v>
      </c>
      <c r="F561" s="8" t="s">
        <v>125</v>
      </c>
      <c r="G561" s="9">
        <v>89</v>
      </c>
      <c r="H561" s="111" t="s">
        <v>54</v>
      </c>
      <c r="I561" s="11" t="s">
        <v>362</v>
      </c>
      <c r="J561" s="12">
        <v>45299</v>
      </c>
      <c r="K561" s="64">
        <v>4</v>
      </c>
      <c r="L561" s="64">
        <v>41.16</v>
      </c>
      <c r="M561" s="64">
        <v>30.87</v>
      </c>
      <c r="O561" s="4" t="str">
        <f>IFERROR(VLOOKUP(E561,S:W,2,FALSE),"")</f>
        <v/>
      </c>
      <c r="P561" s="4" t="str">
        <f>IFERROR(VLOOKUP(E561,S:W,3,FALSE),"")</f>
        <v/>
      </c>
      <c r="Q561" s="4" t="str">
        <f>IFERROR(VLOOKUP(E561,S:W,4,FALSE),"")</f>
        <v/>
      </c>
      <c r="R561" s="4" t="str">
        <f>IFERROR(VLOOKUP(E561,S:W,5,FALSE),"")</f>
        <v/>
      </c>
    </row>
    <row r="562" customHeight="1" spans="1:18">
      <c r="A562" s="6">
        <v>432</v>
      </c>
      <c r="B562" s="7" t="s">
        <v>1032</v>
      </c>
      <c r="C562" s="7" t="s">
        <v>1033</v>
      </c>
      <c r="D562" s="7" t="s">
        <v>59</v>
      </c>
      <c r="E562" s="7" t="s">
        <v>1034</v>
      </c>
      <c r="F562" s="8" t="s">
        <v>42</v>
      </c>
      <c r="G562" s="9">
        <v>158</v>
      </c>
      <c r="H562" s="112" t="s">
        <v>40</v>
      </c>
      <c r="I562" s="11" t="s">
        <v>362</v>
      </c>
      <c r="J562" s="12">
        <v>45299</v>
      </c>
      <c r="K562" s="13">
        <v>21</v>
      </c>
      <c r="L562" s="13">
        <v>2346.67</v>
      </c>
      <c r="M562" s="13">
        <v>21913.42</v>
      </c>
      <c r="O562" s="4" t="str">
        <f>IFERROR(VLOOKUP(E562,S:W,2,FALSE),"")</f>
        <v/>
      </c>
      <c r="P562" s="4" t="str">
        <f>IFERROR(VLOOKUP(E562,S:W,3,FALSE),"")</f>
        <v/>
      </c>
      <c r="Q562" s="4" t="str">
        <f>IFERROR(VLOOKUP(E562,S:W,4,FALSE),"")</f>
        <v/>
      </c>
      <c r="R562" s="4" t="str">
        <f>IFERROR(VLOOKUP(E562,S:W,5,FALSE),"")</f>
        <v/>
      </c>
    </row>
    <row r="563" customHeight="1" spans="1:18">
      <c r="A563" s="6">
        <v>432</v>
      </c>
      <c r="B563" s="7" t="s">
        <v>1032</v>
      </c>
      <c r="C563" s="7" t="s">
        <v>1033</v>
      </c>
      <c r="D563" s="7" t="s">
        <v>59</v>
      </c>
      <c r="E563" s="7" t="s">
        <v>1035</v>
      </c>
      <c r="F563" s="8" t="s">
        <v>47</v>
      </c>
      <c r="G563" s="9">
        <v>178</v>
      </c>
      <c r="H563" s="112" t="s">
        <v>40</v>
      </c>
      <c r="I563" s="11" t="s">
        <v>362</v>
      </c>
      <c r="J563" s="12">
        <v>45299</v>
      </c>
      <c r="O563" s="4" t="str">
        <f>IFERROR(VLOOKUP(E563,S:W,2,FALSE),"")</f>
        <v/>
      </c>
      <c r="P563" s="4" t="str">
        <f>IFERROR(VLOOKUP(E563,S:W,3,FALSE),"")</f>
        <v/>
      </c>
      <c r="Q563" s="4" t="str">
        <f>IFERROR(VLOOKUP(E563,S:W,4,FALSE),"")</f>
        <v/>
      </c>
      <c r="R563" s="4" t="str">
        <f>IFERROR(VLOOKUP(E563,S:W,5,FALSE),"")</f>
        <v/>
      </c>
    </row>
    <row r="564" customHeight="1" spans="1:18">
      <c r="A564" s="6">
        <v>432</v>
      </c>
      <c r="B564" s="7" t="s">
        <v>1032</v>
      </c>
      <c r="C564" s="7" t="s">
        <v>1033</v>
      </c>
      <c r="D564" s="7" t="s">
        <v>59</v>
      </c>
      <c r="E564" s="7" t="s">
        <v>1036</v>
      </c>
      <c r="F564" s="8" t="s">
        <v>449</v>
      </c>
      <c r="G564" s="9">
        <v>198</v>
      </c>
      <c r="H564" s="112" t="s">
        <v>40</v>
      </c>
      <c r="I564" s="11" t="s">
        <v>362</v>
      </c>
      <c r="J564" s="12">
        <v>45299</v>
      </c>
      <c r="O564" s="4" t="str">
        <f>IFERROR(VLOOKUP(E564,S:W,2,FALSE),"")</f>
        <v/>
      </c>
      <c r="P564" s="4" t="str">
        <f>IFERROR(VLOOKUP(E564,S:W,3,FALSE),"")</f>
        <v/>
      </c>
      <c r="Q564" s="4" t="str">
        <f>IFERROR(VLOOKUP(E564,S:W,4,FALSE),"")</f>
        <v/>
      </c>
      <c r="R564" s="4" t="str">
        <f>IFERROR(VLOOKUP(E564,S:W,5,FALSE),"")</f>
        <v/>
      </c>
    </row>
    <row r="565" customHeight="1" spans="1:18">
      <c r="A565" s="6">
        <v>432</v>
      </c>
      <c r="B565" s="7" t="s">
        <v>1032</v>
      </c>
      <c r="C565" s="7" t="s">
        <v>1033</v>
      </c>
      <c r="D565" s="7" t="s">
        <v>59</v>
      </c>
      <c r="E565" s="7" t="s">
        <v>1037</v>
      </c>
      <c r="F565" s="8" t="s">
        <v>725</v>
      </c>
      <c r="G565" s="9">
        <v>218</v>
      </c>
      <c r="H565" s="112" t="s">
        <v>40</v>
      </c>
      <c r="I565" s="11" t="s">
        <v>362</v>
      </c>
      <c r="J565" s="12">
        <v>45299</v>
      </c>
      <c r="O565" s="4" t="str">
        <f>IFERROR(VLOOKUP(E565,S:W,2,FALSE),"")</f>
        <v/>
      </c>
      <c r="P565" s="4" t="str">
        <f>IFERROR(VLOOKUP(E565,S:W,3,FALSE),"")</f>
        <v/>
      </c>
      <c r="Q565" s="4" t="str">
        <f>IFERROR(VLOOKUP(E565,S:W,4,FALSE),"")</f>
        <v/>
      </c>
      <c r="R565" s="4" t="str">
        <f>IFERROR(VLOOKUP(E565,S:W,5,FALSE),"")</f>
        <v/>
      </c>
    </row>
    <row r="566" customHeight="1" spans="1:18">
      <c r="A566" s="6">
        <v>432</v>
      </c>
      <c r="B566" s="7" t="s">
        <v>1032</v>
      </c>
      <c r="C566" s="7" t="s">
        <v>1033</v>
      </c>
      <c r="D566" s="7" t="s">
        <v>59</v>
      </c>
      <c r="E566" s="7" t="s">
        <v>1038</v>
      </c>
      <c r="F566" s="8" t="s">
        <v>727</v>
      </c>
      <c r="G566" s="9">
        <v>238</v>
      </c>
      <c r="H566" s="112" t="s">
        <v>40</v>
      </c>
      <c r="I566" s="11" t="s">
        <v>362</v>
      </c>
      <c r="J566" s="12">
        <v>45299</v>
      </c>
      <c r="O566" s="4" t="str">
        <f>IFERROR(VLOOKUP(E566,S:W,2,FALSE),"")</f>
        <v/>
      </c>
      <c r="P566" s="4" t="str">
        <f>IFERROR(VLOOKUP(E566,S:W,3,FALSE),"")</f>
        <v/>
      </c>
      <c r="Q566" s="4" t="str">
        <f>IFERROR(VLOOKUP(E566,S:W,4,FALSE),"")</f>
        <v/>
      </c>
      <c r="R566" s="4" t="str">
        <f>IFERROR(VLOOKUP(E566,S:W,5,FALSE),"")</f>
        <v/>
      </c>
    </row>
    <row r="567" customHeight="1" spans="1:18">
      <c r="A567" s="6">
        <v>432</v>
      </c>
      <c r="B567" s="7" t="s">
        <v>1032</v>
      </c>
      <c r="C567" s="7" t="s">
        <v>1033</v>
      </c>
      <c r="D567" s="7" t="s">
        <v>59</v>
      </c>
      <c r="E567" s="7" t="s">
        <v>1039</v>
      </c>
      <c r="F567" s="8" t="s">
        <v>732</v>
      </c>
      <c r="G567" s="9">
        <v>298</v>
      </c>
      <c r="H567" s="112" t="s">
        <v>40</v>
      </c>
      <c r="I567" s="11" t="s">
        <v>362</v>
      </c>
      <c r="J567" s="12">
        <v>45299</v>
      </c>
      <c r="O567" s="4" t="str">
        <f>IFERROR(VLOOKUP(E567,S:W,2,FALSE),"")</f>
        <v/>
      </c>
      <c r="P567" s="4" t="str">
        <f>IFERROR(VLOOKUP(E567,S:W,3,FALSE),"")</f>
        <v/>
      </c>
      <c r="Q567" s="4" t="str">
        <f>IFERROR(VLOOKUP(E567,S:W,4,FALSE),"")</f>
        <v/>
      </c>
      <c r="R567" s="4" t="str">
        <f>IFERROR(VLOOKUP(E567,S:W,5,FALSE),"")</f>
        <v/>
      </c>
    </row>
    <row r="568" customHeight="1" spans="1:18">
      <c r="A568" s="6">
        <v>432</v>
      </c>
      <c r="B568" s="7" t="s">
        <v>1032</v>
      </c>
      <c r="C568" s="7" t="s">
        <v>1033</v>
      </c>
      <c r="D568" s="7" t="s">
        <v>59</v>
      </c>
      <c r="E568" s="7" t="s">
        <v>1040</v>
      </c>
      <c r="F568" s="8" t="s">
        <v>734</v>
      </c>
      <c r="G568" s="9">
        <v>438</v>
      </c>
      <c r="H568" s="112" t="s">
        <v>40</v>
      </c>
      <c r="I568" s="11" t="s">
        <v>362</v>
      </c>
      <c r="J568" s="12">
        <v>45299</v>
      </c>
      <c r="O568" s="4" t="str">
        <f>IFERROR(VLOOKUP(E568,S:W,2,FALSE),"")</f>
        <v/>
      </c>
      <c r="P568" s="4" t="str">
        <f>IFERROR(VLOOKUP(E568,S:W,3,FALSE),"")</f>
        <v/>
      </c>
      <c r="Q568" s="4" t="str">
        <f>IFERROR(VLOOKUP(E568,S:W,4,FALSE),"")</f>
        <v/>
      </c>
      <c r="R568" s="4" t="str">
        <f>IFERROR(VLOOKUP(E568,S:W,5,FALSE),"")</f>
        <v/>
      </c>
    </row>
    <row r="569" customHeight="1" spans="1:18">
      <c r="A569" s="6">
        <v>432</v>
      </c>
      <c r="B569" s="7" t="s">
        <v>1032</v>
      </c>
      <c r="C569" s="7" t="s">
        <v>1033</v>
      </c>
      <c r="D569" s="7" t="s">
        <v>59</v>
      </c>
      <c r="E569" s="7" t="s">
        <v>1041</v>
      </c>
      <c r="F569" s="8" t="s">
        <v>1042</v>
      </c>
      <c r="G569" s="9">
        <v>498</v>
      </c>
      <c r="H569" s="112" t="s">
        <v>40</v>
      </c>
      <c r="I569" s="11" t="s">
        <v>362</v>
      </c>
      <c r="J569" s="12">
        <v>45299</v>
      </c>
      <c r="O569" s="4" t="str">
        <f>IFERROR(VLOOKUP(E569,S:W,2,FALSE),"")</f>
        <v/>
      </c>
      <c r="P569" s="4" t="str">
        <f>IFERROR(VLOOKUP(E569,S:W,3,FALSE),"")</f>
        <v/>
      </c>
      <c r="Q569" s="4" t="str">
        <f>IFERROR(VLOOKUP(E569,S:W,4,FALSE),"")</f>
        <v/>
      </c>
      <c r="R569" s="4" t="str">
        <f>IFERROR(VLOOKUP(E569,S:W,5,FALSE),"")</f>
        <v/>
      </c>
    </row>
    <row r="570" customHeight="1" spans="1:18">
      <c r="A570" s="6">
        <v>432</v>
      </c>
      <c r="B570" s="7" t="s">
        <v>1032</v>
      </c>
      <c r="C570" s="7" t="s">
        <v>1033</v>
      </c>
      <c r="D570" s="7" t="s">
        <v>59</v>
      </c>
      <c r="E570" s="7" t="s">
        <v>1043</v>
      </c>
      <c r="F570" s="8" t="s">
        <v>1044</v>
      </c>
      <c r="G570" s="9">
        <v>568</v>
      </c>
      <c r="H570" s="112" t="s">
        <v>40</v>
      </c>
      <c r="I570" s="11" t="s">
        <v>362</v>
      </c>
      <c r="J570" s="12">
        <v>45299</v>
      </c>
      <c r="O570" s="4" t="str">
        <f>IFERROR(VLOOKUP(E570,S:W,2,FALSE),"")</f>
        <v/>
      </c>
      <c r="P570" s="4" t="str">
        <f>IFERROR(VLOOKUP(E570,S:W,3,FALSE),"")</f>
        <v/>
      </c>
      <c r="Q570" s="4" t="str">
        <f>IFERROR(VLOOKUP(E570,S:W,4,FALSE),"")</f>
        <v/>
      </c>
      <c r="R570" s="4" t="str">
        <f>IFERROR(VLOOKUP(E570,S:W,5,FALSE),"")</f>
        <v/>
      </c>
    </row>
    <row r="571" customHeight="1" spans="1:18">
      <c r="A571" s="6">
        <v>432</v>
      </c>
      <c r="B571" s="7" t="s">
        <v>1032</v>
      </c>
      <c r="C571" s="7" t="s">
        <v>1033</v>
      </c>
      <c r="D571" s="7" t="s">
        <v>59</v>
      </c>
      <c r="E571" s="7" t="s">
        <v>1045</v>
      </c>
      <c r="F571" s="8" t="s">
        <v>1046</v>
      </c>
      <c r="G571" s="9">
        <v>598</v>
      </c>
      <c r="H571" s="112" t="s">
        <v>40</v>
      </c>
      <c r="I571" s="11" t="s">
        <v>362</v>
      </c>
      <c r="J571" s="12">
        <v>45299</v>
      </c>
      <c r="O571" s="4" t="str">
        <f t="shared" ref="O571:O634" si="56">IFERROR(VLOOKUP(E571,S:W,2,FALSE),"")</f>
        <v/>
      </c>
      <c r="P571" s="4" t="str">
        <f t="shared" ref="P571:P634" si="57">IFERROR(VLOOKUP(E571,S:W,3,FALSE),"")</f>
        <v/>
      </c>
      <c r="Q571" s="4" t="str">
        <f t="shared" ref="Q571:Q634" si="58">IFERROR(VLOOKUP(E571,S:W,4,FALSE),"")</f>
        <v/>
      </c>
      <c r="R571" s="4" t="str">
        <f t="shared" ref="R571:R634" si="59">IFERROR(VLOOKUP(E571,S:W,5,FALSE),"")</f>
        <v/>
      </c>
    </row>
    <row r="572" customHeight="1" spans="1:18">
      <c r="A572" s="6">
        <v>432</v>
      </c>
      <c r="B572" s="7" t="s">
        <v>1032</v>
      </c>
      <c r="C572" s="7" t="s">
        <v>1033</v>
      </c>
      <c r="D572" s="7" t="s">
        <v>59</v>
      </c>
      <c r="E572" s="7" t="s">
        <v>1047</v>
      </c>
      <c r="F572" s="8" t="s">
        <v>1048</v>
      </c>
      <c r="G572" s="9">
        <v>728</v>
      </c>
      <c r="H572" s="112" t="s">
        <v>40</v>
      </c>
      <c r="I572" s="11" t="s">
        <v>362</v>
      </c>
      <c r="J572" s="12">
        <v>45299</v>
      </c>
      <c r="O572" s="4" t="str">
        <f t="shared" si="56"/>
        <v/>
      </c>
      <c r="P572" s="4" t="str">
        <f t="shared" si="57"/>
        <v/>
      </c>
      <c r="Q572" s="4" t="str">
        <f t="shared" si="58"/>
        <v/>
      </c>
      <c r="R572" s="4" t="str">
        <f t="shared" si="59"/>
        <v/>
      </c>
    </row>
    <row r="573" customHeight="1" spans="1:18">
      <c r="A573" s="83">
        <v>433</v>
      </c>
      <c r="B573" s="36" t="s">
        <v>1032</v>
      </c>
      <c r="C573" s="36" t="s">
        <v>1049</v>
      </c>
      <c r="D573" s="36" t="s">
        <v>59</v>
      </c>
      <c r="E573" s="36" t="s">
        <v>1050</v>
      </c>
      <c r="F573" s="117" t="s">
        <v>47</v>
      </c>
      <c r="G573" s="92">
        <v>278</v>
      </c>
      <c r="H573" s="110" t="s">
        <v>40</v>
      </c>
      <c r="I573" s="120" t="s">
        <v>362</v>
      </c>
      <c r="J573" s="56">
        <v>45299</v>
      </c>
      <c r="K573" s="57">
        <v>21</v>
      </c>
      <c r="L573" s="57">
        <v>3642.22</v>
      </c>
      <c r="M573" s="57">
        <v>21270.18</v>
      </c>
      <c r="O573" s="4" t="str">
        <f t="shared" si="56"/>
        <v/>
      </c>
      <c r="P573" s="4" t="str">
        <f t="shared" si="57"/>
        <v/>
      </c>
      <c r="Q573" s="4" t="str">
        <f t="shared" si="58"/>
        <v/>
      </c>
      <c r="R573" s="4" t="str">
        <f t="shared" si="59"/>
        <v/>
      </c>
    </row>
    <row r="574" customHeight="1" spans="1:18">
      <c r="A574" s="83">
        <v>433</v>
      </c>
      <c r="B574" s="36" t="s">
        <v>1032</v>
      </c>
      <c r="C574" s="36" t="s">
        <v>1049</v>
      </c>
      <c r="D574" s="36" t="s">
        <v>59</v>
      </c>
      <c r="E574" s="36" t="s">
        <v>1051</v>
      </c>
      <c r="F574" s="117" t="s">
        <v>449</v>
      </c>
      <c r="G574" s="92">
        <v>298</v>
      </c>
      <c r="H574" s="110" t="s">
        <v>40</v>
      </c>
      <c r="I574" s="120" t="s">
        <v>362</v>
      </c>
      <c r="J574" s="56">
        <v>45299</v>
      </c>
      <c r="K574" s="57"/>
      <c r="L574" s="57"/>
      <c r="M574" s="57"/>
      <c r="O574" s="4" t="str">
        <f t="shared" si="56"/>
        <v/>
      </c>
      <c r="P574" s="4" t="str">
        <f t="shared" si="57"/>
        <v/>
      </c>
      <c r="Q574" s="4" t="str">
        <f t="shared" si="58"/>
        <v/>
      </c>
      <c r="R574" s="4" t="str">
        <f t="shared" si="59"/>
        <v/>
      </c>
    </row>
    <row r="575" customHeight="1" spans="1:18">
      <c r="A575" s="83">
        <v>433</v>
      </c>
      <c r="B575" s="36" t="s">
        <v>1032</v>
      </c>
      <c r="C575" s="36" t="s">
        <v>1049</v>
      </c>
      <c r="D575" s="36" t="s">
        <v>59</v>
      </c>
      <c r="E575" s="36" t="s">
        <v>1052</v>
      </c>
      <c r="F575" s="117" t="s">
        <v>725</v>
      </c>
      <c r="G575" s="92">
        <v>328</v>
      </c>
      <c r="H575" s="110" t="s">
        <v>40</v>
      </c>
      <c r="I575" s="120" t="s">
        <v>362</v>
      </c>
      <c r="J575" s="56">
        <v>45299</v>
      </c>
      <c r="K575" s="57"/>
      <c r="L575" s="57"/>
      <c r="M575" s="57"/>
      <c r="O575" s="4" t="str">
        <f t="shared" si="56"/>
        <v/>
      </c>
      <c r="P575" s="4" t="str">
        <f t="shared" si="57"/>
        <v/>
      </c>
      <c r="Q575" s="4" t="str">
        <f t="shared" si="58"/>
        <v/>
      </c>
      <c r="R575" s="4" t="str">
        <f t="shared" si="59"/>
        <v/>
      </c>
    </row>
    <row r="576" customHeight="1" spans="1:18">
      <c r="A576" s="83">
        <v>433</v>
      </c>
      <c r="B576" s="36" t="s">
        <v>1032</v>
      </c>
      <c r="C576" s="36" t="s">
        <v>1049</v>
      </c>
      <c r="D576" s="36" t="s">
        <v>59</v>
      </c>
      <c r="E576" s="36" t="s">
        <v>1053</v>
      </c>
      <c r="F576" s="117" t="s">
        <v>727</v>
      </c>
      <c r="G576" s="92">
        <v>368</v>
      </c>
      <c r="H576" s="110" t="s">
        <v>40</v>
      </c>
      <c r="I576" s="120" t="s">
        <v>362</v>
      </c>
      <c r="J576" s="56">
        <v>45299</v>
      </c>
      <c r="K576" s="57"/>
      <c r="L576" s="57"/>
      <c r="M576" s="57"/>
      <c r="O576" s="4" t="str">
        <f t="shared" si="56"/>
        <v/>
      </c>
      <c r="P576" s="4" t="str">
        <f t="shared" si="57"/>
        <v/>
      </c>
      <c r="Q576" s="4" t="str">
        <f t="shared" si="58"/>
        <v/>
      </c>
      <c r="R576" s="4" t="str">
        <f t="shared" si="59"/>
        <v/>
      </c>
    </row>
    <row r="577" customHeight="1" spans="1:18">
      <c r="A577" s="83">
        <v>433</v>
      </c>
      <c r="B577" s="36" t="s">
        <v>1032</v>
      </c>
      <c r="C577" s="36" t="s">
        <v>1049</v>
      </c>
      <c r="D577" s="36" t="s">
        <v>59</v>
      </c>
      <c r="E577" s="36" t="s">
        <v>1054</v>
      </c>
      <c r="F577" s="117" t="s">
        <v>1044</v>
      </c>
      <c r="G577" s="92">
        <v>648</v>
      </c>
      <c r="H577" s="110" t="s">
        <v>40</v>
      </c>
      <c r="I577" s="120" t="s">
        <v>362</v>
      </c>
      <c r="J577" s="56">
        <v>45299</v>
      </c>
      <c r="K577" s="57"/>
      <c r="L577" s="57"/>
      <c r="M577" s="57"/>
      <c r="O577" s="4" t="str">
        <f t="shared" si="56"/>
        <v/>
      </c>
      <c r="P577" s="4" t="str">
        <f t="shared" si="57"/>
        <v/>
      </c>
      <c r="Q577" s="4" t="str">
        <f t="shared" si="58"/>
        <v/>
      </c>
      <c r="R577" s="4" t="str">
        <f t="shared" si="59"/>
        <v/>
      </c>
    </row>
    <row r="578" customHeight="1" spans="1:18">
      <c r="A578" s="83">
        <v>433</v>
      </c>
      <c r="B578" s="36" t="s">
        <v>1032</v>
      </c>
      <c r="C578" s="36" t="s">
        <v>1049</v>
      </c>
      <c r="D578" s="36" t="s">
        <v>59</v>
      </c>
      <c r="E578" s="36" t="s">
        <v>1055</v>
      </c>
      <c r="F578" s="117" t="s">
        <v>1046</v>
      </c>
      <c r="G578" s="92">
        <v>728</v>
      </c>
      <c r="H578" s="110" t="s">
        <v>40</v>
      </c>
      <c r="I578" s="120" t="s">
        <v>362</v>
      </c>
      <c r="J578" s="56">
        <v>45299</v>
      </c>
      <c r="K578" s="57"/>
      <c r="L578" s="57"/>
      <c r="M578" s="57"/>
      <c r="O578" s="4" t="str">
        <f t="shared" si="56"/>
        <v/>
      </c>
      <c r="P578" s="4" t="str">
        <f t="shared" si="57"/>
        <v/>
      </c>
      <c r="Q578" s="4" t="str">
        <f t="shared" si="58"/>
        <v/>
      </c>
      <c r="R578" s="4" t="str">
        <f t="shared" si="59"/>
        <v/>
      </c>
    </row>
    <row r="579" customHeight="1" spans="1:18">
      <c r="A579" s="83">
        <v>433</v>
      </c>
      <c r="B579" s="36" t="s">
        <v>1032</v>
      </c>
      <c r="C579" s="36" t="s">
        <v>1049</v>
      </c>
      <c r="D579" s="36" t="s">
        <v>59</v>
      </c>
      <c r="E579" s="36" t="s">
        <v>1056</v>
      </c>
      <c r="F579" s="117" t="s">
        <v>1048</v>
      </c>
      <c r="G579" s="92">
        <v>838</v>
      </c>
      <c r="H579" s="110" t="s">
        <v>40</v>
      </c>
      <c r="I579" s="120" t="s">
        <v>362</v>
      </c>
      <c r="J579" s="56">
        <v>45299</v>
      </c>
      <c r="K579" s="57"/>
      <c r="L579" s="57"/>
      <c r="M579" s="57"/>
      <c r="O579" s="4" t="str">
        <f t="shared" si="56"/>
        <v/>
      </c>
      <c r="P579" s="4" t="str">
        <f t="shared" si="57"/>
        <v/>
      </c>
      <c r="Q579" s="4" t="str">
        <f t="shared" si="58"/>
        <v/>
      </c>
      <c r="R579" s="4" t="str">
        <f t="shared" si="59"/>
        <v/>
      </c>
    </row>
    <row r="580" customHeight="1" spans="1:18">
      <c r="A580" s="6">
        <v>434</v>
      </c>
      <c r="B580" s="7" t="s">
        <v>220</v>
      </c>
      <c r="C580" s="7" t="s">
        <v>1057</v>
      </c>
      <c r="D580" s="7" t="s">
        <v>15</v>
      </c>
      <c r="E580" s="125" t="s">
        <v>1058</v>
      </c>
      <c r="F580" s="8" t="s">
        <v>1059</v>
      </c>
      <c r="G580" s="9">
        <v>98</v>
      </c>
      <c r="H580" s="10" t="s">
        <v>25</v>
      </c>
      <c r="I580" s="11" t="s">
        <v>30</v>
      </c>
      <c r="J580" s="12">
        <v>45306</v>
      </c>
      <c r="K580" s="13">
        <v>120</v>
      </c>
      <c r="L580" s="13">
        <v>7262.3</v>
      </c>
      <c r="M580" s="13">
        <v>65904.24</v>
      </c>
      <c r="O580" s="4" t="str">
        <f t="shared" si="56"/>
        <v/>
      </c>
      <c r="P580" s="4" t="str">
        <f t="shared" si="57"/>
        <v/>
      </c>
      <c r="Q580" s="4" t="str">
        <f t="shared" si="58"/>
        <v/>
      </c>
      <c r="R580" s="4" t="str">
        <f t="shared" si="59"/>
        <v/>
      </c>
    </row>
    <row r="581" customHeight="1" spans="1:18">
      <c r="A581" s="6">
        <v>436</v>
      </c>
      <c r="B581" s="7" t="s">
        <v>1060</v>
      </c>
      <c r="C581" s="7" t="s">
        <v>1061</v>
      </c>
      <c r="D581" s="7" t="s">
        <v>160</v>
      </c>
      <c r="E581" s="7" t="s">
        <v>1062</v>
      </c>
      <c r="F581" s="8" t="s">
        <v>125</v>
      </c>
      <c r="G581" s="9">
        <v>138</v>
      </c>
      <c r="H581" s="112" t="s">
        <v>40</v>
      </c>
      <c r="I581" s="11" t="s">
        <v>468</v>
      </c>
      <c r="J581" s="12">
        <v>45309</v>
      </c>
      <c r="K581" s="13">
        <v>0</v>
      </c>
      <c r="L581" s="13">
        <v>0</v>
      </c>
      <c r="M581" s="13">
        <v>21442.68</v>
      </c>
      <c r="O581" s="4" t="str">
        <f t="shared" si="56"/>
        <v/>
      </c>
      <c r="P581" s="4" t="str">
        <f t="shared" si="57"/>
        <v/>
      </c>
      <c r="Q581" s="4" t="str">
        <f t="shared" si="58"/>
        <v/>
      </c>
      <c r="R581" s="4" t="str">
        <f t="shared" si="59"/>
        <v/>
      </c>
    </row>
    <row r="582" customHeight="1" spans="1:18">
      <c r="A582" s="6">
        <v>436</v>
      </c>
      <c r="B582" s="7" t="s">
        <v>1060</v>
      </c>
      <c r="C582" s="7" t="s">
        <v>1061</v>
      </c>
      <c r="D582" s="7" t="s">
        <v>874</v>
      </c>
      <c r="E582" s="7" t="s">
        <v>1063</v>
      </c>
      <c r="F582" s="8" t="s">
        <v>125</v>
      </c>
      <c r="G582" s="9">
        <v>138</v>
      </c>
      <c r="H582" s="112" t="s">
        <v>40</v>
      </c>
      <c r="I582" s="11" t="s">
        <v>468</v>
      </c>
      <c r="J582" s="12">
        <v>45309</v>
      </c>
      <c r="O582" s="4" t="str">
        <f t="shared" si="56"/>
        <v/>
      </c>
      <c r="P582" s="4" t="str">
        <f t="shared" si="57"/>
        <v/>
      </c>
      <c r="Q582" s="4" t="str">
        <f t="shared" si="58"/>
        <v/>
      </c>
      <c r="R582" s="4" t="str">
        <f t="shared" si="59"/>
        <v/>
      </c>
    </row>
    <row r="583" customHeight="1" spans="1:18">
      <c r="A583" s="83">
        <v>437</v>
      </c>
      <c r="B583" s="36" t="s">
        <v>13</v>
      </c>
      <c r="C583" s="36" t="s">
        <v>1064</v>
      </c>
      <c r="D583" s="36" t="s">
        <v>858</v>
      </c>
      <c r="E583" s="36" t="s">
        <v>1065</v>
      </c>
      <c r="F583" s="117" t="s">
        <v>17</v>
      </c>
      <c r="G583" s="92">
        <v>32.8</v>
      </c>
      <c r="H583" s="118" t="s">
        <v>25</v>
      </c>
      <c r="I583" s="120" t="s">
        <v>749</v>
      </c>
      <c r="J583" s="56">
        <v>45315</v>
      </c>
      <c r="K583" s="57">
        <v>599</v>
      </c>
      <c r="L583" s="57">
        <v>7675.29</v>
      </c>
      <c r="M583" s="57">
        <v>44733.79</v>
      </c>
      <c r="O583" s="4" t="str">
        <f t="shared" si="56"/>
        <v/>
      </c>
      <c r="P583" s="4" t="str">
        <f t="shared" si="57"/>
        <v/>
      </c>
      <c r="Q583" s="4" t="str">
        <f t="shared" si="58"/>
        <v/>
      </c>
      <c r="R583" s="4" t="str">
        <f t="shared" si="59"/>
        <v/>
      </c>
    </row>
    <row r="584" customHeight="1" spans="1:18">
      <c r="A584" s="83">
        <v>437</v>
      </c>
      <c r="B584" s="36" t="s">
        <v>13</v>
      </c>
      <c r="C584" s="36" t="s">
        <v>1064</v>
      </c>
      <c r="D584" s="36" t="s">
        <v>858</v>
      </c>
      <c r="E584" s="36" t="s">
        <v>1066</v>
      </c>
      <c r="F584" s="117" t="s">
        <v>20</v>
      </c>
      <c r="G584" s="92">
        <v>38.8</v>
      </c>
      <c r="H584" s="118" t="s">
        <v>18</v>
      </c>
      <c r="I584" s="120" t="s">
        <v>749</v>
      </c>
      <c r="J584" s="56">
        <v>45315</v>
      </c>
      <c r="K584" s="57"/>
      <c r="L584" s="57"/>
      <c r="M584" s="57"/>
      <c r="O584" s="4" t="str">
        <f t="shared" si="56"/>
        <v/>
      </c>
      <c r="P584" s="4" t="str">
        <f t="shared" si="57"/>
        <v/>
      </c>
      <c r="Q584" s="4" t="str">
        <f t="shared" si="58"/>
        <v/>
      </c>
      <c r="R584" s="4" t="str">
        <f t="shared" si="59"/>
        <v/>
      </c>
    </row>
    <row r="585" customHeight="1" spans="1:18">
      <c r="A585" s="83">
        <v>437</v>
      </c>
      <c r="B585" s="36" t="s">
        <v>13</v>
      </c>
      <c r="C585" s="36" t="s">
        <v>1064</v>
      </c>
      <c r="D585" s="36" t="s">
        <v>858</v>
      </c>
      <c r="E585" s="36" t="s">
        <v>1067</v>
      </c>
      <c r="F585" s="117" t="s">
        <v>22</v>
      </c>
      <c r="G585" s="92">
        <v>48.8</v>
      </c>
      <c r="H585" s="118" t="s">
        <v>25</v>
      </c>
      <c r="I585" s="120" t="s">
        <v>749</v>
      </c>
      <c r="J585" s="56">
        <v>45315</v>
      </c>
      <c r="K585" s="57"/>
      <c r="L585" s="57"/>
      <c r="M585" s="57"/>
      <c r="O585" s="4" t="str">
        <f t="shared" si="56"/>
        <v/>
      </c>
      <c r="P585" s="4" t="str">
        <f t="shared" si="57"/>
        <v/>
      </c>
      <c r="Q585" s="4" t="str">
        <f t="shared" si="58"/>
        <v/>
      </c>
      <c r="R585" s="4" t="str">
        <f t="shared" si="59"/>
        <v/>
      </c>
    </row>
    <row r="586" customHeight="1" spans="1:18">
      <c r="A586" s="6">
        <v>438</v>
      </c>
      <c r="B586" s="7" t="s">
        <v>773</v>
      </c>
      <c r="C586" s="7" t="s">
        <v>1068</v>
      </c>
      <c r="D586" s="7" t="s">
        <v>1069</v>
      </c>
      <c r="E586" s="7" t="s">
        <v>1070</v>
      </c>
      <c r="F586" s="8" t="s">
        <v>17</v>
      </c>
      <c r="G586" s="9">
        <v>6.2</v>
      </c>
      <c r="H586" s="112" t="s">
        <v>40</v>
      </c>
      <c r="I586" s="11" t="s">
        <v>30</v>
      </c>
      <c r="J586" s="12">
        <v>45318</v>
      </c>
      <c r="K586" s="13">
        <v>45</v>
      </c>
      <c r="L586" s="13">
        <v>310.09</v>
      </c>
      <c r="M586" s="13">
        <v>11229.36</v>
      </c>
      <c r="O586" s="4" t="str">
        <f t="shared" si="56"/>
        <v/>
      </c>
      <c r="P586" s="4" t="str">
        <f t="shared" si="57"/>
        <v/>
      </c>
      <c r="Q586" s="4" t="str">
        <f t="shared" si="58"/>
        <v/>
      </c>
      <c r="R586" s="4" t="str">
        <f t="shared" si="59"/>
        <v/>
      </c>
    </row>
    <row r="587" customHeight="1" spans="1:18">
      <c r="A587" s="6">
        <v>438</v>
      </c>
      <c r="B587" s="7" t="s">
        <v>773</v>
      </c>
      <c r="C587" s="7" t="s">
        <v>1068</v>
      </c>
      <c r="D587" s="7" t="s">
        <v>1069</v>
      </c>
      <c r="E587" s="7" t="s">
        <v>1071</v>
      </c>
      <c r="F587" s="8" t="s">
        <v>33</v>
      </c>
      <c r="G587" s="9">
        <v>7.5</v>
      </c>
      <c r="H587" s="112" t="s">
        <v>40</v>
      </c>
      <c r="I587" s="11" t="s">
        <v>30</v>
      </c>
      <c r="J587" s="12">
        <v>45318</v>
      </c>
      <c r="O587" s="4" t="str">
        <f t="shared" si="56"/>
        <v/>
      </c>
      <c r="P587" s="4" t="str">
        <f t="shared" si="57"/>
        <v/>
      </c>
      <c r="Q587" s="4" t="str">
        <f t="shared" si="58"/>
        <v/>
      </c>
      <c r="R587" s="4" t="str">
        <f t="shared" si="59"/>
        <v/>
      </c>
    </row>
    <row r="588" customHeight="1" spans="1:18">
      <c r="A588" s="6">
        <v>438</v>
      </c>
      <c r="B588" s="7" t="s">
        <v>773</v>
      </c>
      <c r="C588" s="7" t="s">
        <v>1068</v>
      </c>
      <c r="D588" s="7" t="s">
        <v>1069</v>
      </c>
      <c r="E588" s="7" t="s">
        <v>1072</v>
      </c>
      <c r="F588" s="8" t="s">
        <v>20</v>
      </c>
      <c r="G588" s="9">
        <v>8.8</v>
      </c>
      <c r="H588" s="112" t="s">
        <v>40</v>
      </c>
      <c r="I588" s="11" t="s">
        <v>30</v>
      </c>
      <c r="J588" s="12">
        <v>45318</v>
      </c>
      <c r="O588" s="4" t="str">
        <f t="shared" si="56"/>
        <v/>
      </c>
      <c r="P588" s="4" t="str">
        <f t="shared" si="57"/>
        <v/>
      </c>
      <c r="Q588" s="4" t="str">
        <f t="shared" si="58"/>
        <v/>
      </c>
      <c r="R588" s="4" t="str">
        <f t="shared" si="59"/>
        <v/>
      </c>
    </row>
    <row r="589" customHeight="1" spans="1:18">
      <c r="A589" s="6">
        <v>438</v>
      </c>
      <c r="B589" s="7" t="s">
        <v>773</v>
      </c>
      <c r="C589" s="7" t="s">
        <v>1068</v>
      </c>
      <c r="D589" s="7" t="s">
        <v>1069</v>
      </c>
      <c r="E589" s="7" t="s">
        <v>1073</v>
      </c>
      <c r="F589" s="8" t="s">
        <v>22</v>
      </c>
      <c r="G589" s="9">
        <v>11.8</v>
      </c>
      <c r="H589" s="112" t="s">
        <v>40</v>
      </c>
      <c r="I589" s="11" t="s">
        <v>30</v>
      </c>
      <c r="J589" s="12">
        <v>45318</v>
      </c>
      <c r="O589" s="4" t="str">
        <f t="shared" si="56"/>
        <v/>
      </c>
      <c r="P589" s="4" t="str">
        <f t="shared" si="57"/>
        <v/>
      </c>
      <c r="Q589" s="4" t="str">
        <f t="shared" si="58"/>
        <v/>
      </c>
      <c r="R589" s="4" t="str">
        <f t="shared" si="59"/>
        <v/>
      </c>
    </row>
    <row r="590" customHeight="1" spans="1:18">
      <c r="A590" s="6">
        <v>438</v>
      </c>
      <c r="B590" s="7" t="s">
        <v>773</v>
      </c>
      <c r="C590" s="7" t="s">
        <v>1068</v>
      </c>
      <c r="D590" s="7" t="s">
        <v>1069</v>
      </c>
      <c r="E590" s="7" t="s">
        <v>1074</v>
      </c>
      <c r="F590" s="8" t="s">
        <v>24</v>
      </c>
      <c r="G590" s="9">
        <v>16.8</v>
      </c>
      <c r="H590" s="112" t="s">
        <v>40</v>
      </c>
      <c r="I590" s="11" t="s">
        <v>30</v>
      </c>
      <c r="J590" s="12">
        <v>45318</v>
      </c>
      <c r="O590" s="4" t="str">
        <f t="shared" si="56"/>
        <v/>
      </c>
      <c r="P590" s="4" t="str">
        <f t="shared" si="57"/>
        <v/>
      </c>
      <c r="Q590" s="4" t="str">
        <f t="shared" si="58"/>
        <v/>
      </c>
      <c r="R590" s="4" t="str">
        <f t="shared" si="59"/>
        <v/>
      </c>
    </row>
    <row r="591" customHeight="1" spans="1:18">
      <c r="A591" s="6">
        <v>438</v>
      </c>
      <c r="B591" s="7" t="s">
        <v>773</v>
      </c>
      <c r="C591" s="7" t="s">
        <v>1068</v>
      </c>
      <c r="D591" s="7" t="s">
        <v>1069</v>
      </c>
      <c r="E591" s="7" t="s">
        <v>1075</v>
      </c>
      <c r="F591" s="8" t="s">
        <v>39</v>
      </c>
      <c r="G591" s="9">
        <v>25.8</v>
      </c>
      <c r="H591" s="112" t="s">
        <v>40</v>
      </c>
      <c r="I591" s="11" t="s">
        <v>30</v>
      </c>
      <c r="J591" s="12">
        <v>45318</v>
      </c>
      <c r="O591" s="4" t="str">
        <f t="shared" si="56"/>
        <v/>
      </c>
      <c r="P591" s="4" t="str">
        <f t="shared" si="57"/>
        <v/>
      </c>
      <c r="Q591" s="4" t="str">
        <f t="shared" si="58"/>
        <v/>
      </c>
      <c r="R591" s="4" t="str">
        <f t="shared" si="59"/>
        <v/>
      </c>
    </row>
    <row r="592" customHeight="1" spans="1:18">
      <c r="A592" s="6">
        <v>438</v>
      </c>
      <c r="B592" s="7" t="s">
        <v>773</v>
      </c>
      <c r="C592" s="7" t="s">
        <v>1068</v>
      </c>
      <c r="D592" s="7" t="s">
        <v>1069</v>
      </c>
      <c r="E592" s="7" t="s">
        <v>1076</v>
      </c>
      <c r="F592" s="8" t="s">
        <v>42</v>
      </c>
      <c r="G592" s="9">
        <v>29.8</v>
      </c>
      <c r="H592" s="112" t="s">
        <v>40</v>
      </c>
      <c r="I592" s="11" t="s">
        <v>30</v>
      </c>
      <c r="J592" s="12">
        <v>45318</v>
      </c>
      <c r="O592" s="4" t="str">
        <f t="shared" si="56"/>
        <v/>
      </c>
      <c r="P592" s="4" t="str">
        <f t="shared" si="57"/>
        <v/>
      </c>
      <c r="Q592" s="4" t="str">
        <f t="shared" si="58"/>
        <v/>
      </c>
      <c r="R592" s="4" t="str">
        <f t="shared" si="59"/>
        <v/>
      </c>
    </row>
    <row r="593" customHeight="1" spans="1:18">
      <c r="A593" s="6">
        <v>438</v>
      </c>
      <c r="B593" s="7" t="s">
        <v>773</v>
      </c>
      <c r="C593" s="7" t="s">
        <v>1068</v>
      </c>
      <c r="D593" s="7" t="s">
        <v>1069</v>
      </c>
      <c r="E593" s="7" t="s">
        <v>1077</v>
      </c>
      <c r="F593" s="8" t="s">
        <v>47</v>
      </c>
      <c r="G593" s="9">
        <v>44.8</v>
      </c>
      <c r="H593" s="112" t="s">
        <v>40</v>
      </c>
      <c r="I593" s="11" t="s">
        <v>30</v>
      </c>
      <c r="J593" s="12">
        <v>45318</v>
      </c>
      <c r="O593" s="4" t="str">
        <f t="shared" si="56"/>
        <v/>
      </c>
      <c r="P593" s="4" t="str">
        <f t="shared" si="57"/>
        <v/>
      </c>
      <c r="Q593" s="4" t="str">
        <f t="shared" si="58"/>
        <v/>
      </c>
      <c r="R593" s="4" t="str">
        <f t="shared" si="59"/>
        <v/>
      </c>
    </row>
    <row r="594" customHeight="1" spans="1:18">
      <c r="A594" s="6">
        <v>438</v>
      </c>
      <c r="B594" s="7" t="s">
        <v>773</v>
      </c>
      <c r="C594" s="7" t="s">
        <v>1068</v>
      </c>
      <c r="D594" s="7" t="s">
        <v>1069</v>
      </c>
      <c r="E594" s="7" t="s">
        <v>1078</v>
      </c>
      <c r="F594" s="8" t="s">
        <v>449</v>
      </c>
      <c r="G594" s="9">
        <v>58</v>
      </c>
      <c r="H594" s="112" t="s">
        <v>40</v>
      </c>
      <c r="I594" s="11" t="s">
        <v>30</v>
      </c>
      <c r="J594" s="12">
        <v>45318</v>
      </c>
      <c r="O594" s="4" t="str">
        <f t="shared" si="56"/>
        <v/>
      </c>
      <c r="P594" s="4" t="str">
        <f t="shared" si="57"/>
        <v/>
      </c>
      <c r="Q594" s="4" t="str">
        <f t="shared" si="58"/>
        <v/>
      </c>
      <c r="R594" s="4" t="str">
        <f t="shared" si="59"/>
        <v/>
      </c>
    </row>
    <row r="595" customHeight="1" spans="1:18">
      <c r="A595" s="6">
        <v>438</v>
      </c>
      <c r="B595" s="7" t="s">
        <v>773</v>
      </c>
      <c r="C595" s="7" t="s">
        <v>1068</v>
      </c>
      <c r="D595" s="7" t="s">
        <v>1069</v>
      </c>
      <c r="E595" s="7" t="s">
        <v>1079</v>
      </c>
      <c r="F595" s="8" t="s">
        <v>725</v>
      </c>
      <c r="G595" s="9">
        <v>72</v>
      </c>
      <c r="H595" s="112" t="s">
        <v>40</v>
      </c>
      <c r="I595" s="11" t="s">
        <v>30</v>
      </c>
      <c r="J595" s="12">
        <v>45318</v>
      </c>
      <c r="O595" s="4" t="str">
        <f t="shared" si="56"/>
        <v/>
      </c>
      <c r="P595" s="4" t="str">
        <f t="shared" si="57"/>
        <v/>
      </c>
      <c r="Q595" s="4" t="str">
        <f t="shared" si="58"/>
        <v/>
      </c>
      <c r="R595" s="4" t="str">
        <f t="shared" si="59"/>
        <v/>
      </c>
    </row>
    <row r="596" customHeight="1" spans="1:18">
      <c r="A596" s="6">
        <v>438</v>
      </c>
      <c r="B596" s="7" t="s">
        <v>773</v>
      </c>
      <c r="C596" s="7" t="s">
        <v>1068</v>
      </c>
      <c r="D596" s="7" t="s">
        <v>1069</v>
      </c>
      <c r="E596" s="7" t="s">
        <v>1080</v>
      </c>
      <c r="F596" s="8" t="s">
        <v>727</v>
      </c>
      <c r="G596" s="9">
        <v>85</v>
      </c>
      <c r="H596" s="112" t="s">
        <v>40</v>
      </c>
      <c r="I596" s="11" t="s">
        <v>30</v>
      </c>
      <c r="J596" s="12">
        <v>45318</v>
      </c>
      <c r="O596" s="4" t="str">
        <f t="shared" si="56"/>
        <v/>
      </c>
      <c r="P596" s="4" t="str">
        <f t="shared" si="57"/>
        <v/>
      </c>
      <c r="Q596" s="4" t="str">
        <f t="shared" si="58"/>
        <v/>
      </c>
      <c r="R596" s="4" t="str">
        <f t="shared" si="59"/>
        <v/>
      </c>
    </row>
    <row r="597" customHeight="1" spans="1:18">
      <c r="A597" s="6">
        <v>438</v>
      </c>
      <c r="B597" s="7" t="s">
        <v>773</v>
      </c>
      <c r="C597" s="7" t="s">
        <v>1068</v>
      </c>
      <c r="D597" s="7" t="s">
        <v>1069</v>
      </c>
      <c r="E597" s="7" t="s">
        <v>1081</v>
      </c>
      <c r="F597" s="8" t="s">
        <v>732</v>
      </c>
      <c r="G597" s="9">
        <v>112</v>
      </c>
      <c r="H597" s="112" t="s">
        <v>40</v>
      </c>
      <c r="I597" s="11" t="s">
        <v>30</v>
      </c>
      <c r="J597" s="12">
        <v>45318</v>
      </c>
      <c r="O597" s="4" t="str">
        <f t="shared" si="56"/>
        <v/>
      </c>
      <c r="P597" s="4" t="str">
        <f t="shared" si="57"/>
        <v/>
      </c>
      <c r="Q597" s="4" t="str">
        <f t="shared" si="58"/>
        <v/>
      </c>
      <c r="R597" s="4" t="str">
        <f t="shared" si="59"/>
        <v/>
      </c>
    </row>
    <row r="598" customHeight="1" spans="1:18">
      <c r="A598" s="6">
        <v>438</v>
      </c>
      <c r="B598" s="7" t="s">
        <v>773</v>
      </c>
      <c r="C598" s="7" t="s">
        <v>1068</v>
      </c>
      <c r="D598" s="7" t="s">
        <v>1069</v>
      </c>
      <c r="E598" s="7" t="s">
        <v>1082</v>
      </c>
      <c r="F598" s="8" t="s">
        <v>734</v>
      </c>
      <c r="G598" s="9">
        <v>138</v>
      </c>
      <c r="H598" s="112" t="s">
        <v>40</v>
      </c>
      <c r="I598" s="11" t="s">
        <v>30</v>
      </c>
      <c r="J598" s="12">
        <v>45318</v>
      </c>
      <c r="O598" s="4" t="str">
        <f t="shared" si="56"/>
        <v/>
      </c>
      <c r="P598" s="4" t="str">
        <f t="shared" si="57"/>
        <v/>
      </c>
      <c r="Q598" s="4" t="str">
        <f t="shared" si="58"/>
        <v/>
      </c>
      <c r="R598" s="4" t="str">
        <f t="shared" si="59"/>
        <v/>
      </c>
    </row>
    <row r="599" customHeight="1" spans="1:18">
      <c r="A599" s="83">
        <v>439</v>
      </c>
      <c r="B599" s="36" t="s">
        <v>773</v>
      </c>
      <c r="C599" s="36" t="s">
        <v>1083</v>
      </c>
      <c r="D599" s="36" t="s">
        <v>1084</v>
      </c>
      <c r="E599" s="36" t="s">
        <v>1085</v>
      </c>
      <c r="F599" s="117" t="s">
        <v>17</v>
      </c>
      <c r="G599" s="92">
        <v>9.8</v>
      </c>
      <c r="H599" s="110" t="s">
        <v>40</v>
      </c>
      <c r="I599" s="120" t="s">
        <v>30</v>
      </c>
      <c r="J599" s="56">
        <v>45318</v>
      </c>
      <c r="K599" s="64">
        <v>282</v>
      </c>
      <c r="L599" s="64">
        <v>2080.12</v>
      </c>
      <c r="M599" s="64">
        <v>19930.25</v>
      </c>
      <c r="O599" s="4" t="str">
        <f t="shared" si="56"/>
        <v/>
      </c>
      <c r="P599" s="4" t="str">
        <f t="shared" si="57"/>
        <v/>
      </c>
      <c r="Q599" s="4" t="str">
        <f t="shared" si="58"/>
        <v/>
      </c>
      <c r="R599" s="4" t="str">
        <f t="shared" si="59"/>
        <v/>
      </c>
    </row>
    <row r="600" customHeight="1" spans="1:18">
      <c r="A600" s="83">
        <v>439</v>
      </c>
      <c r="B600" s="36" t="s">
        <v>773</v>
      </c>
      <c r="C600" s="36" t="s">
        <v>1083</v>
      </c>
      <c r="D600" s="36" t="s">
        <v>1084</v>
      </c>
      <c r="E600" s="36" t="s">
        <v>1086</v>
      </c>
      <c r="F600" s="117" t="s">
        <v>33</v>
      </c>
      <c r="G600" s="92">
        <v>11.8</v>
      </c>
      <c r="H600" s="110" t="s">
        <v>40</v>
      </c>
      <c r="I600" s="120" t="s">
        <v>30</v>
      </c>
      <c r="J600" s="56">
        <v>45318</v>
      </c>
      <c r="K600" s="81"/>
      <c r="L600" s="81"/>
      <c r="M600" s="81"/>
      <c r="O600" s="4" t="str">
        <f t="shared" si="56"/>
        <v/>
      </c>
      <c r="P600" s="4" t="str">
        <f t="shared" si="57"/>
        <v/>
      </c>
      <c r="Q600" s="4" t="str">
        <f t="shared" si="58"/>
        <v/>
      </c>
      <c r="R600" s="4" t="str">
        <f t="shared" si="59"/>
        <v/>
      </c>
    </row>
    <row r="601" customHeight="1" spans="1:18">
      <c r="A601" s="83">
        <v>439</v>
      </c>
      <c r="B601" s="36" t="s">
        <v>773</v>
      </c>
      <c r="C601" s="36" t="s">
        <v>1083</v>
      </c>
      <c r="D601" s="36" t="s">
        <v>1084</v>
      </c>
      <c r="E601" s="36" t="s">
        <v>1087</v>
      </c>
      <c r="F601" s="117" t="s">
        <v>20</v>
      </c>
      <c r="G601" s="92">
        <v>13.8</v>
      </c>
      <c r="H601" s="110" t="s">
        <v>40</v>
      </c>
      <c r="I601" s="120" t="s">
        <v>30</v>
      </c>
      <c r="J601" s="56">
        <v>45318</v>
      </c>
      <c r="K601" s="81"/>
      <c r="L601" s="81"/>
      <c r="M601" s="81"/>
      <c r="O601" s="4" t="str">
        <f t="shared" si="56"/>
        <v/>
      </c>
      <c r="P601" s="4" t="str">
        <f t="shared" si="57"/>
        <v/>
      </c>
      <c r="Q601" s="4" t="str">
        <f t="shared" si="58"/>
        <v/>
      </c>
      <c r="R601" s="4" t="str">
        <f t="shared" si="59"/>
        <v/>
      </c>
    </row>
    <row r="602" customHeight="1" spans="1:18">
      <c r="A602" s="82">
        <v>439</v>
      </c>
      <c r="B602" s="71" t="s">
        <v>773</v>
      </c>
      <c r="C602" s="71" t="s">
        <v>1083</v>
      </c>
      <c r="D602" s="71" t="s">
        <v>1084</v>
      </c>
      <c r="E602" s="71" t="s">
        <v>1088</v>
      </c>
      <c r="F602" s="130" t="s">
        <v>22</v>
      </c>
      <c r="G602" s="89">
        <v>17.8</v>
      </c>
      <c r="H602" s="129" t="s">
        <v>54</v>
      </c>
      <c r="I602" s="121" t="s">
        <v>30</v>
      </c>
      <c r="J602" s="61">
        <v>45318</v>
      </c>
      <c r="K602" s="81"/>
      <c r="L602" s="81"/>
      <c r="M602" s="81"/>
      <c r="O602" s="4" t="str">
        <f t="shared" si="56"/>
        <v/>
      </c>
      <c r="P602" s="4" t="str">
        <f t="shared" si="57"/>
        <v/>
      </c>
      <c r="Q602" s="4" t="str">
        <f t="shared" si="58"/>
        <v/>
      </c>
      <c r="R602" s="4" t="str">
        <f t="shared" si="59"/>
        <v/>
      </c>
    </row>
    <row r="603" customHeight="1" spans="1:18">
      <c r="A603" s="83">
        <v>439</v>
      </c>
      <c r="B603" s="36" t="s">
        <v>773</v>
      </c>
      <c r="C603" s="36" t="s">
        <v>1083</v>
      </c>
      <c r="D603" s="36" t="s">
        <v>1084</v>
      </c>
      <c r="E603" s="36" t="s">
        <v>1089</v>
      </c>
      <c r="F603" s="117" t="s">
        <v>24</v>
      </c>
      <c r="G603" s="92">
        <v>24.8</v>
      </c>
      <c r="H603" s="110" t="s">
        <v>40</v>
      </c>
      <c r="I603" s="120" t="s">
        <v>30</v>
      </c>
      <c r="J603" s="56">
        <v>45318</v>
      </c>
      <c r="K603" s="81"/>
      <c r="L603" s="81"/>
      <c r="M603" s="81"/>
      <c r="O603" s="4" t="str">
        <f t="shared" si="56"/>
        <v/>
      </c>
      <c r="P603" s="4" t="str">
        <f t="shared" si="57"/>
        <v/>
      </c>
      <c r="Q603" s="4" t="str">
        <f t="shared" si="58"/>
        <v/>
      </c>
      <c r="R603" s="4" t="str">
        <f t="shared" si="59"/>
        <v/>
      </c>
    </row>
    <row r="604" customHeight="1" spans="1:18">
      <c r="A604" s="83">
        <v>439</v>
      </c>
      <c r="B604" s="36" t="s">
        <v>773</v>
      </c>
      <c r="C604" s="36" t="s">
        <v>1083</v>
      </c>
      <c r="D604" s="36" t="s">
        <v>1084</v>
      </c>
      <c r="E604" s="36" t="s">
        <v>1090</v>
      </c>
      <c r="F604" s="117" t="s">
        <v>39</v>
      </c>
      <c r="G604" s="92">
        <v>34.8</v>
      </c>
      <c r="H604" s="110" t="s">
        <v>40</v>
      </c>
      <c r="I604" s="120" t="s">
        <v>30</v>
      </c>
      <c r="J604" s="56">
        <v>45318</v>
      </c>
      <c r="K604" s="81"/>
      <c r="L604" s="81"/>
      <c r="M604" s="81"/>
      <c r="O604" s="4" t="str">
        <f t="shared" si="56"/>
        <v/>
      </c>
      <c r="P604" s="4" t="str">
        <f t="shared" si="57"/>
        <v/>
      </c>
      <c r="Q604" s="4" t="str">
        <f t="shared" si="58"/>
        <v/>
      </c>
      <c r="R604" s="4" t="str">
        <f t="shared" si="59"/>
        <v/>
      </c>
    </row>
    <row r="605" customHeight="1" spans="1:18">
      <c r="A605" s="83">
        <v>439</v>
      </c>
      <c r="B605" s="36" t="s">
        <v>773</v>
      </c>
      <c r="C605" s="36" t="s">
        <v>1083</v>
      </c>
      <c r="D605" s="36" t="s">
        <v>1084</v>
      </c>
      <c r="E605" s="36" t="s">
        <v>1091</v>
      </c>
      <c r="F605" s="117" t="s">
        <v>42</v>
      </c>
      <c r="G605" s="92">
        <v>42.8</v>
      </c>
      <c r="H605" s="110" t="s">
        <v>40</v>
      </c>
      <c r="I605" s="120" t="s">
        <v>30</v>
      </c>
      <c r="J605" s="56">
        <v>45318</v>
      </c>
      <c r="K605" s="81"/>
      <c r="L605" s="81"/>
      <c r="M605" s="81"/>
      <c r="O605" s="4" t="str">
        <f t="shared" si="56"/>
        <v/>
      </c>
      <c r="P605" s="4" t="str">
        <f t="shared" si="57"/>
        <v/>
      </c>
      <c r="Q605" s="4" t="str">
        <f t="shared" si="58"/>
        <v/>
      </c>
      <c r="R605" s="4" t="str">
        <f t="shared" si="59"/>
        <v/>
      </c>
    </row>
    <row r="606" customHeight="1" spans="1:18">
      <c r="A606" s="83">
        <v>439</v>
      </c>
      <c r="B606" s="36" t="s">
        <v>773</v>
      </c>
      <c r="C606" s="36" t="s">
        <v>1083</v>
      </c>
      <c r="D606" s="36" t="s">
        <v>1084</v>
      </c>
      <c r="E606" s="36" t="s">
        <v>1092</v>
      </c>
      <c r="F606" s="117" t="s">
        <v>47</v>
      </c>
      <c r="G606" s="92">
        <v>59</v>
      </c>
      <c r="H606" s="110" t="s">
        <v>40</v>
      </c>
      <c r="I606" s="120" t="s">
        <v>30</v>
      </c>
      <c r="J606" s="56">
        <v>45318</v>
      </c>
      <c r="K606" s="81"/>
      <c r="L606" s="81"/>
      <c r="M606" s="81"/>
      <c r="O606" s="4" t="str">
        <f t="shared" si="56"/>
        <v/>
      </c>
      <c r="P606" s="4" t="str">
        <f t="shared" si="57"/>
        <v/>
      </c>
      <c r="Q606" s="4" t="str">
        <f t="shared" si="58"/>
        <v/>
      </c>
      <c r="R606" s="4" t="str">
        <f t="shared" si="59"/>
        <v/>
      </c>
    </row>
    <row r="607" customHeight="1" spans="1:18">
      <c r="A607" s="83">
        <v>439</v>
      </c>
      <c r="B607" s="36" t="s">
        <v>773</v>
      </c>
      <c r="C607" s="36" t="s">
        <v>1083</v>
      </c>
      <c r="D607" s="36" t="s">
        <v>1084</v>
      </c>
      <c r="E607" s="36" t="s">
        <v>1093</v>
      </c>
      <c r="F607" s="117" t="s">
        <v>449</v>
      </c>
      <c r="G607" s="92">
        <v>79</v>
      </c>
      <c r="H607" s="110" t="s">
        <v>40</v>
      </c>
      <c r="I607" s="120" t="s">
        <v>30</v>
      </c>
      <c r="J607" s="56">
        <v>45318</v>
      </c>
      <c r="K607" s="81"/>
      <c r="L607" s="81"/>
      <c r="M607" s="81"/>
      <c r="O607" s="4" t="str">
        <f t="shared" si="56"/>
        <v/>
      </c>
      <c r="P607" s="4" t="str">
        <f t="shared" si="57"/>
        <v/>
      </c>
      <c r="Q607" s="4" t="str">
        <f t="shared" si="58"/>
        <v/>
      </c>
      <c r="R607" s="4" t="str">
        <f t="shared" si="59"/>
        <v/>
      </c>
    </row>
    <row r="608" customHeight="1" spans="1:18">
      <c r="A608" s="83">
        <v>439</v>
      </c>
      <c r="B608" s="36" t="s">
        <v>773</v>
      </c>
      <c r="C608" s="36" t="s">
        <v>1083</v>
      </c>
      <c r="D608" s="36" t="s">
        <v>1084</v>
      </c>
      <c r="E608" s="36" t="s">
        <v>1094</v>
      </c>
      <c r="F608" s="117" t="s">
        <v>725</v>
      </c>
      <c r="G608" s="92">
        <v>99</v>
      </c>
      <c r="H608" s="110" t="s">
        <v>40</v>
      </c>
      <c r="I608" s="120" t="s">
        <v>30</v>
      </c>
      <c r="J608" s="56">
        <v>45318</v>
      </c>
      <c r="K608" s="81"/>
      <c r="L608" s="81"/>
      <c r="M608" s="81"/>
      <c r="O608" s="4" t="str">
        <f t="shared" si="56"/>
        <v/>
      </c>
      <c r="P608" s="4" t="str">
        <f t="shared" si="57"/>
        <v/>
      </c>
      <c r="Q608" s="4" t="str">
        <f t="shared" si="58"/>
        <v/>
      </c>
      <c r="R608" s="4" t="str">
        <f t="shared" si="59"/>
        <v/>
      </c>
    </row>
    <row r="609" customHeight="1" spans="1:18">
      <c r="A609" s="83">
        <v>439</v>
      </c>
      <c r="B609" s="36" t="s">
        <v>773</v>
      </c>
      <c r="C609" s="36" t="s">
        <v>1083</v>
      </c>
      <c r="D609" s="36" t="s">
        <v>1084</v>
      </c>
      <c r="E609" s="36" t="s">
        <v>1095</v>
      </c>
      <c r="F609" s="117" t="s">
        <v>727</v>
      </c>
      <c r="G609" s="92">
        <v>118</v>
      </c>
      <c r="H609" s="110" t="s">
        <v>40</v>
      </c>
      <c r="I609" s="120" t="s">
        <v>30</v>
      </c>
      <c r="J609" s="56">
        <v>45318</v>
      </c>
      <c r="K609" s="81"/>
      <c r="L609" s="81"/>
      <c r="M609" s="81"/>
      <c r="O609" s="4" t="str">
        <f t="shared" si="56"/>
        <v/>
      </c>
      <c r="P609" s="4" t="str">
        <f t="shared" si="57"/>
        <v/>
      </c>
      <c r="Q609" s="4" t="str">
        <f t="shared" si="58"/>
        <v/>
      </c>
      <c r="R609" s="4" t="str">
        <f t="shared" si="59"/>
        <v/>
      </c>
    </row>
    <row r="610" customHeight="1" spans="1:18">
      <c r="A610" s="83">
        <v>439</v>
      </c>
      <c r="B610" s="36" t="s">
        <v>773</v>
      </c>
      <c r="C610" s="36" t="s">
        <v>1083</v>
      </c>
      <c r="D610" s="36" t="s">
        <v>1084</v>
      </c>
      <c r="E610" s="36" t="s">
        <v>1096</v>
      </c>
      <c r="F610" s="117" t="s">
        <v>732</v>
      </c>
      <c r="G610" s="92">
        <v>148</v>
      </c>
      <c r="H610" s="110" t="s">
        <v>40</v>
      </c>
      <c r="I610" s="120" t="s">
        <v>30</v>
      </c>
      <c r="J610" s="56">
        <v>45318</v>
      </c>
      <c r="K610" s="81"/>
      <c r="L610" s="81"/>
      <c r="M610" s="81"/>
      <c r="O610" s="4" t="str">
        <f t="shared" si="56"/>
        <v/>
      </c>
      <c r="P610" s="4" t="str">
        <f t="shared" si="57"/>
        <v/>
      </c>
      <c r="Q610" s="4" t="str">
        <f t="shared" si="58"/>
        <v/>
      </c>
      <c r="R610" s="4" t="str">
        <f t="shared" si="59"/>
        <v/>
      </c>
    </row>
    <row r="611" customHeight="1" spans="1:18">
      <c r="A611" s="83">
        <v>439</v>
      </c>
      <c r="B611" s="36" t="s">
        <v>773</v>
      </c>
      <c r="C611" s="36" t="s">
        <v>1083</v>
      </c>
      <c r="D611" s="36" t="s">
        <v>1084</v>
      </c>
      <c r="E611" s="36" t="s">
        <v>1097</v>
      </c>
      <c r="F611" s="117" t="s">
        <v>734</v>
      </c>
      <c r="G611" s="92">
        <v>178</v>
      </c>
      <c r="H611" s="110" t="s">
        <v>40</v>
      </c>
      <c r="I611" s="120" t="s">
        <v>30</v>
      </c>
      <c r="J611" s="56">
        <v>45318</v>
      </c>
      <c r="K611" s="81"/>
      <c r="L611" s="81"/>
      <c r="M611" s="81"/>
      <c r="O611" s="4" t="str">
        <f t="shared" si="56"/>
        <v/>
      </c>
      <c r="P611" s="4" t="str">
        <f t="shared" si="57"/>
        <v/>
      </c>
      <c r="Q611" s="4" t="str">
        <f t="shared" si="58"/>
        <v/>
      </c>
      <c r="R611" s="4" t="str">
        <f t="shared" si="59"/>
        <v/>
      </c>
    </row>
    <row r="612" customHeight="1" spans="1:18">
      <c r="A612" s="83">
        <v>439</v>
      </c>
      <c r="B612" s="36" t="s">
        <v>773</v>
      </c>
      <c r="C612" s="36" t="s">
        <v>1098</v>
      </c>
      <c r="D612" s="36" t="s">
        <v>1084</v>
      </c>
      <c r="E612" s="36" t="s">
        <v>1099</v>
      </c>
      <c r="F612" s="117" t="s">
        <v>1100</v>
      </c>
      <c r="G612" s="92">
        <v>528</v>
      </c>
      <c r="H612" s="110" t="s">
        <v>40</v>
      </c>
      <c r="I612" s="120" t="s">
        <v>30</v>
      </c>
      <c r="J612" s="56">
        <v>45318</v>
      </c>
      <c r="K612" s="81"/>
      <c r="L612" s="81"/>
      <c r="M612" s="81"/>
      <c r="O612" s="4" t="str">
        <f t="shared" si="56"/>
        <v/>
      </c>
      <c r="P612" s="4" t="str">
        <f t="shared" si="57"/>
        <v/>
      </c>
      <c r="Q612" s="4" t="str">
        <f t="shared" si="58"/>
        <v/>
      </c>
      <c r="R612" s="4" t="str">
        <f t="shared" si="59"/>
        <v/>
      </c>
    </row>
    <row r="613" customHeight="1" spans="1:18">
      <c r="A613" s="83">
        <v>439</v>
      </c>
      <c r="B613" s="36" t="s">
        <v>773</v>
      </c>
      <c r="C613" s="36" t="s">
        <v>1098</v>
      </c>
      <c r="D613" s="36" t="s">
        <v>1084</v>
      </c>
      <c r="E613" s="36" t="s">
        <v>1101</v>
      </c>
      <c r="F613" s="117" t="s">
        <v>1102</v>
      </c>
      <c r="G613" s="92">
        <v>798</v>
      </c>
      <c r="H613" s="110" t="s">
        <v>40</v>
      </c>
      <c r="I613" s="120" t="s">
        <v>30</v>
      </c>
      <c r="J613" s="56">
        <v>45318</v>
      </c>
      <c r="K613" s="80"/>
      <c r="L613" s="80"/>
      <c r="M613" s="80"/>
      <c r="O613" s="4" t="str">
        <f t="shared" si="56"/>
        <v/>
      </c>
      <c r="P613" s="4" t="str">
        <f t="shared" si="57"/>
        <v/>
      </c>
      <c r="Q613" s="4" t="str">
        <f t="shared" si="58"/>
        <v/>
      </c>
      <c r="R613" s="4" t="str">
        <f t="shared" si="59"/>
        <v/>
      </c>
    </row>
    <row r="614" customHeight="1" spans="1:18">
      <c r="A614" s="6">
        <v>440</v>
      </c>
      <c r="B614" s="7" t="s">
        <v>773</v>
      </c>
      <c r="C614" s="7" t="s">
        <v>1103</v>
      </c>
      <c r="D614" s="7" t="s">
        <v>1104</v>
      </c>
      <c r="E614" s="7" t="s">
        <v>1105</v>
      </c>
      <c r="F614" s="8" t="s">
        <v>17</v>
      </c>
      <c r="G614" s="9">
        <v>10</v>
      </c>
      <c r="H614" s="10" t="s">
        <v>25</v>
      </c>
      <c r="I614" s="11" t="s">
        <v>30</v>
      </c>
      <c r="J614" s="12">
        <v>45318</v>
      </c>
      <c r="K614" s="13">
        <v>138</v>
      </c>
      <c r="L614" s="13">
        <v>1203.3</v>
      </c>
      <c r="M614" s="13">
        <v>10705.38</v>
      </c>
      <c r="O614" s="4" t="str">
        <f t="shared" si="56"/>
        <v/>
      </c>
      <c r="P614" s="4" t="str">
        <f t="shared" si="57"/>
        <v/>
      </c>
      <c r="Q614" s="4" t="str">
        <f t="shared" si="58"/>
        <v/>
      </c>
      <c r="R614" s="4" t="str">
        <f t="shared" si="59"/>
        <v/>
      </c>
    </row>
    <row r="615" customHeight="1" spans="1:18">
      <c r="A615" s="6">
        <v>440</v>
      </c>
      <c r="B615" s="7" t="s">
        <v>773</v>
      </c>
      <c r="C615" s="7" t="s">
        <v>1103</v>
      </c>
      <c r="D615" s="7" t="s">
        <v>1104</v>
      </c>
      <c r="E615" s="7" t="s">
        <v>1106</v>
      </c>
      <c r="F615" s="8" t="s">
        <v>33</v>
      </c>
      <c r="G615" s="9">
        <v>12</v>
      </c>
      <c r="H615" s="10" t="s">
        <v>25</v>
      </c>
      <c r="I615" s="11" t="s">
        <v>30</v>
      </c>
      <c r="J615" s="12">
        <v>45318</v>
      </c>
      <c r="O615" s="4" t="str">
        <f t="shared" si="56"/>
        <v/>
      </c>
      <c r="P615" s="4" t="str">
        <f t="shared" si="57"/>
        <v/>
      </c>
      <c r="Q615" s="4" t="str">
        <f t="shared" si="58"/>
        <v/>
      </c>
      <c r="R615" s="4" t="str">
        <f t="shared" si="59"/>
        <v/>
      </c>
    </row>
    <row r="616" customHeight="1" spans="1:18">
      <c r="A616" s="6">
        <v>440</v>
      </c>
      <c r="B616" s="7" t="s">
        <v>773</v>
      </c>
      <c r="C616" s="7" t="s">
        <v>1103</v>
      </c>
      <c r="D616" s="7" t="s">
        <v>1104</v>
      </c>
      <c r="E616" s="7" t="s">
        <v>1107</v>
      </c>
      <c r="F616" s="8" t="s">
        <v>20</v>
      </c>
      <c r="G616" s="9">
        <v>15</v>
      </c>
      <c r="H616" s="10" t="s">
        <v>25</v>
      </c>
      <c r="I616" s="11" t="s">
        <v>30</v>
      </c>
      <c r="J616" s="12">
        <v>45318</v>
      </c>
      <c r="O616" s="4" t="str">
        <f t="shared" si="56"/>
        <v/>
      </c>
      <c r="P616" s="4" t="str">
        <f t="shared" si="57"/>
        <v/>
      </c>
      <c r="Q616" s="4" t="str">
        <f t="shared" si="58"/>
        <v/>
      </c>
      <c r="R616" s="4" t="str">
        <f t="shared" si="59"/>
        <v/>
      </c>
    </row>
    <row r="617" customHeight="1" spans="1:18">
      <c r="A617" s="6">
        <v>440</v>
      </c>
      <c r="B617" s="7" t="s">
        <v>773</v>
      </c>
      <c r="C617" s="7" t="s">
        <v>1103</v>
      </c>
      <c r="D617" s="7" t="s">
        <v>1104</v>
      </c>
      <c r="E617" s="7" t="s">
        <v>1108</v>
      </c>
      <c r="F617" s="8" t="s">
        <v>22</v>
      </c>
      <c r="G617" s="9">
        <v>18</v>
      </c>
      <c r="H617" s="10" t="s">
        <v>95</v>
      </c>
      <c r="I617" s="11" t="s">
        <v>30</v>
      </c>
      <c r="J617" s="12">
        <v>45318</v>
      </c>
      <c r="O617" s="4" t="str">
        <f t="shared" si="56"/>
        <v/>
      </c>
      <c r="P617" s="4" t="str">
        <f t="shared" si="57"/>
        <v/>
      </c>
      <c r="Q617" s="4" t="str">
        <f t="shared" si="58"/>
        <v/>
      </c>
      <c r="R617" s="4" t="str">
        <f t="shared" si="59"/>
        <v/>
      </c>
    </row>
    <row r="618" customHeight="1" spans="1:18">
      <c r="A618" s="6">
        <v>440</v>
      </c>
      <c r="B618" s="7" t="s">
        <v>773</v>
      </c>
      <c r="C618" s="7" t="s">
        <v>1103</v>
      </c>
      <c r="D618" s="7" t="s">
        <v>1104</v>
      </c>
      <c r="E618" s="7" t="s">
        <v>1109</v>
      </c>
      <c r="F618" s="8" t="s">
        <v>24</v>
      </c>
      <c r="G618" s="9">
        <v>26</v>
      </c>
      <c r="H618" s="10" t="s">
        <v>95</v>
      </c>
      <c r="I618" s="11" t="s">
        <v>30</v>
      </c>
      <c r="J618" s="12">
        <v>45318</v>
      </c>
      <c r="O618" s="4" t="str">
        <f t="shared" si="56"/>
        <v/>
      </c>
      <c r="P618" s="4" t="str">
        <f t="shared" si="57"/>
        <v/>
      </c>
      <c r="Q618" s="4" t="str">
        <f t="shared" si="58"/>
        <v/>
      </c>
      <c r="R618" s="4" t="str">
        <f t="shared" si="59"/>
        <v/>
      </c>
    </row>
    <row r="619" customHeight="1" spans="1:18">
      <c r="A619" s="6">
        <v>440</v>
      </c>
      <c r="B619" s="7" t="s">
        <v>773</v>
      </c>
      <c r="C619" s="7" t="s">
        <v>1103</v>
      </c>
      <c r="D619" s="7" t="s">
        <v>1104</v>
      </c>
      <c r="E619" s="7" t="s">
        <v>1110</v>
      </c>
      <c r="F619" s="8" t="s">
        <v>39</v>
      </c>
      <c r="G619" s="9">
        <v>38</v>
      </c>
      <c r="H619" s="10" t="s">
        <v>95</v>
      </c>
      <c r="I619" s="11" t="s">
        <v>30</v>
      </c>
      <c r="J619" s="12">
        <v>45318</v>
      </c>
      <c r="O619" s="4" t="str">
        <f t="shared" si="56"/>
        <v/>
      </c>
      <c r="P619" s="4" t="str">
        <f t="shared" si="57"/>
        <v/>
      </c>
      <c r="Q619" s="4" t="str">
        <f t="shared" si="58"/>
        <v/>
      </c>
      <c r="R619" s="4" t="str">
        <f t="shared" si="59"/>
        <v/>
      </c>
    </row>
    <row r="620" customHeight="1" spans="1:18">
      <c r="A620" s="6">
        <v>440</v>
      </c>
      <c r="B620" s="7" t="s">
        <v>773</v>
      </c>
      <c r="C620" s="7" t="s">
        <v>1103</v>
      </c>
      <c r="D620" s="7" t="s">
        <v>1104</v>
      </c>
      <c r="E620" s="7" t="s">
        <v>1111</v>
      </c>
      <c r="F620" s="8" t="s">
        <v>42</v>
      </c>
      <c r="G620" s="9">
        <v>46</v>
      </c>
      <c r="H620" s="10" t="s">
        <v>95</v>
      </c>
      <c r="I620" s="11" t="s">
        <v>30</v>
      </c>
      <c r="J620" s="12">
        <v>45318</v>
      </c>
      <c r="O620" s="4" t="str">
        <f t="shared" si="56"/>
        <v/>
      </c>
      <c r="P620" s="4" t="str">
        <f t="shared" si="57"/>
        <v/>
      </c>
      <c r="Q620" s="4" t="str">
        <f t="shared" si="58"/>
        <v/>
      </c>
      <c r="R620" s="4" t="str">
        <f t="shared" si="59"/>
        <v/>
      </c>
    </row>
    <row r="621" customHeight="1" spans="1:18">
      <c r="A621" s="6">
        <v>440</v>
      </c>
      <c r="B621" s="7" t="s">
        <v>773</v>
      </c>
      <c r="C621" s="7" t="s">
        <v>1103</v>
      </c>
      <c r="D621" s="7" t="s">
        <v>1104</v>
      </c>
      <c r="E621" s="7" t="s">
        <v>1112</v>
      </c>
      <c r="F621" s="8" t="s">
        <v>47</v>
      </c>
      <c r="G621" s="9">
        <v>65</v>
      </c>
      <c r="H621" s="10" t="s">
        <v>95</v>
      </c>
      <c r="I621" s="11" t="s">
        <v>30</v>
      </c>
      <c r="J621" s="12">
        <v>45318</v>
      </c>
      <c r="O621" s="4" t="str">
        <f t="shared" si="56"/>
        <v/>
      </c>
      <c r="P621" s="4" t="str">
        <f t="shared" si="57"/>
        <v/>
      </c>
      <c r="Q621" s="4" t="str">
        <f t="shared" si="58"/>
        <v/>
      </c>
      <c r="R621" s="4" t="str">
        <f t="shared" si="59"/>
        <v/>
      </c>
    </row>
    <row r="622" customHeight="1" spans="1:18">
      <c r="A622" s="6">
        <v>440</v>
      </c>
      <c r="B622" s="7" t="s">
        <v>773</v>
      </c>
      <c r="C622" s="7" t="s">
        <v>1103</v>
      </c>
      <c r="D622" s="7" t="s">
        <v>1104</v>
      </c>
      <c r="E622" s="7" t="s">
        <v>1113</v>
      </c>
      <c r="F622" s="8" t="s">
        <v>449</v>
      </c>
      <c r="G622" s="9">
        <v>85</v>
      </c>
      <c r="H622" s="10" t="s">
        <v>95</v>
      </c>
      <c r="I622" s="11" t="s">
        <v>30</v>
      </c>
      <c r="J622" s="12">
        <v>45318</v>
      </c>
      <c r="O622" s="4" t="str">
        <f t="shared" si="56"/>
        <v/>
      </c>
      <c r="P622" s="4" t="str">
        <f t="shared" si="57"/>
        <v/>
      </c>
      <c r="Q622" s="4" t="str">
        <f t="shared" si="58"/>
        <v/>
      </c>
      <c r="R622" s="4" t="str">
        <f t="shared" si="59"/>
        <v/>
      </c>
    </row>
    <row r="623" customHeight="1" spans="1:18">
      <c r="A623" s="83">
        <v>441</v>
      </c>
      <c r="B623" s="36" t="s">
        <v>773</v>
      </c>
      <c r="C623" s="36" t="s">
        <v>1114</v>
      </c>
      <c r="D623" s="36" t="s">
        <v>1115</v>
      </c>
      <c r="E623" s="36" t="s">
        <v>1116</v>
      </c>
      <c r="F623" s="117" t="s">
        <v>17</v>
      </c>
      <c r="G623" s="92">
        <v>11.8</v>
      </c>
      <c r="H623" s="118" t="s">
        <v>25</v>
      </c>
      <c r="I623" s="120" t="s">
        <v>30</v>
      </c>
      <c r="J623" s="56">
        <v>45318</v>
      </c>
      <c r="K623" s="57">
        <v>418</v>
      </c>
      <c r="L623" s="57">
        <v>4282.27</v>
      </c>
      <c r="M623" s="57">
        <v>8403.01</v>
      </c>
      <c r="O623" s="4" t="str">
        <f t="shared" si="56"/>
        <v/>
      </c>
      <c r="P623" s="4" t="str">
        <f t="shared" si="57"/>
        <v/>
      </c>
      <c r="Q623" s="4" t="str">
        <f t="shared" si="58"/>
        <v/>
      </c>
      <c r="R623" s="4" t="str">
        <f t="shared" si="59"/>
        <v/>
      </c>
    </row>
    <row r="624" customHeight="1" spans="1:18">
      <c r="A624" s="83">
        <v>441</v>
      </c>
      <c r="B624" s="36" t="s">
        <v>773</v>
      </c>
      <c r="C624" s="36" t="s">
        <v>1114</v>
      </c>
      <c r="D624" s="36" t="s">
        <v>1115</v>
      </c>
      <c r="E624" s="36" t="s">
        <v>1117</v>
      </c>
      <c r="F624" s="117" t="s">
        <v>33</v>
      </c>
      <c r="G624" s="92">
        <v>14.8</v>
      </c>
      <c r="H624" s="118" t="s">
        <v>25</v>
      </c>
      <c r="I624" s="120" t="s">
        <v>30</v>
      </c>
      <c r="J624" s="56">
        <v>45318</v>
      </c>
      <c r="K624" s="57"/>
      <c r="L624" s="57"/>
      <c r="M624" s="57"/>
      <c r="O624" s="4" t="str">
        <f t="shared" si="56"/>
        <v/>
      </c>
      <c r="P624" s="4" t="str">
        <f t="shared" si="57"/>
        <v/>
      </c>
      <c r="Q624" s="4" t="str">
        <f t="shared" si="58"/>
        <v/>
      </c>
      <c r="R624" s="4" t="str">
        <f t="shared" si="59"/>
        <v/>
      </c>
    </row>
    <row r="625" customHeight="1" spans="1:18">
      <c r="A625" s="83">
        <v>441</v>
      </c>
      <c r="B625" s="36" t="s">
        <v>773</v>
      </c>
      <c r="C625" s="36" t="s">
        <v>1114</v>
      </c>
      <c r="D625" s="36" t="s">
        <v>1115</v>
      </c>
      <c r="E625" s="36" t="s">
        <v>1118</v>
      </c>
      <c r="F625" s="117" t="s">
        <v>20</v>
      </c>
      <c r="G625" s="92">
        <v>16.8</v>
      </c>
      <c r="H625" s="118" t="s">
        <v>25</v>
      </c>
      <c r="I625" s="120" t="s">
        <v>30</v>
      </c>
      <c r="J625" s="56">
        <v>45318</v>
      </c>
      <c r="K625" s="57"/>
      <c r="L625" s="57"/>
      <c r="M625" s="57"/>
      <c r="O625" s="4" t="str">
        <f t="shared" si="56"/>
        <v/>
      </c>
      <c r="P625" s="4" t="str">
        <f t="shared" si="57"/>
        <v/>
      </c>
      <c r="Q625" s="4" t="str">
        <f t="shared" si="58"/>
        <v/>
      </c>
      <c r="R625" s="4" t="str">
        <f t="shared" si="59"/>
        <v/>
      </c>
    </row>
    <row r="626" customHeight="1" spans="1:18">
      <c r="A626" s="83">
        <v>441</v>
      </c>
      <c r="B626" s="36" t="s">
        <v>773</v>
      </c>
      <c r="C626" s="36" t="s">
        <v>1114</v>
      </c>
      <c r="D626" s="36" t="s">
        <v>1115</v>
      </c>
      <c r="E626" s="36" t="s">
        <v>1119</v>
      </c>
      <c r="F626" s="117" t="s">
        <v>22</v>
      </c>
      <c r="G626" s="92">
        <v>22.8</v>
      </c>
      <c r="H626" s="118" t="s">
        <v>25</v>
      </c>
      <c r="I626" s="120" t="s">
        <v>30</v>
      </c>
      <c r="J626" s="56">
        <v>45318</v>
      </c>
      <c r="K626" s="57"/>
      <c r="L626" s="57"/>
      <c r="M626" s="57"/>
      <c r="O626" s="4" t="str">
        <f t="shared" si="56"/>
        <v/>
      </c>
      <c r="P626" s="4" t="str">
        <f t="shared" si="57"/>
        <v/>
      </c>
      <c r="Q626" s="4" t="str">
        <f t="shared" si="58"/>
        <v/>
      </c>
      <c r="R626" s="4" t="str">
        <f t="shared" si="59"/>
        <v/>
      </c>
    </row>
    <row r="627" customHeight="1" spans="1:18">
      <c r="A627" s="83">
        <v>441</v>
      </c>
      <c r="B627" s="36" t="s">
        <v>773</v>
      </c>
      <c r="C627" s="36" t="s">
        <v>1114</v>
      </c>
      <c r="D627" s="36" t="s">
        <v>1115</v>
      </c>
      <c r="E627" s="36" t="s">
        <v>1120</v>
      </c>
      <c r="F627" s="117" t="s">
        <v>24</v>
      </c>
      <c r="G627" s="92">
        <v>33.8</v>
      </c>
      <c r="H627" s="118" t="s">
        <v>95</v>
      </c>
      <c r="I627" s="120" t="s">
        <v>30</v>
      </c>
      <c r="J627" s="56">
        <v>45318</v>
      </c>
      <c r="K627" s="57"/>
      <c r="L627" s="57"/>
      <c r="M627" s="57"/>
      <c r="O627" s="4" t="str">
        <f t="shared" si="56"/>
        <v/>
      </c>
      <c r="P627" s="4" t="str">
        <f t="shared" si="57"/>
        <v/>
      </c>
      <c r="Q627" s="4" t="str">
        <f t="shared" si="58"/>
        <v/>
      </c>
      <c r="R627" s="4" t="str">
        <f t="shared" si="59"/>
        <v/>
      </c>
    </row>
    <row r="628" customHeight="1" spans="1:18">
      <c r="A628" s="83">
        <v>441</v>
      </c>
      <c r="B628" s="36" t="s">
        <v>773</v>
      </c>
      <c r="C628" s="36" t="s">
        <v>1114</v>
      </c>
      <c r="D628" s="36" t="s">
        <v>1115</v>
      </c>
      <c r="E628" s="36" t="s">
        <v>1121</v>
      </c>
      <c r="F628" s="117" t="s">
        <v>39</v>
      </c>
      <c r="G628" s="92">
        <v>49.8</v>
      </c>
      <c r="H628" s="118" t="s">
        <v>95</v>
      </c>
      <c r="I628" s="120" t="s">
        <v>30</v>
      </c>
      <c r="J628" s="56">
        <v>45318</v>
      </c>
      <c r="K628" s="57"/>
      <c r="L628" s="57"/>
      <c r="M628" s="57"/>
      <c r="O628" s="4" t="str">
        <f t="shared" si="56"/>
        <v/>
      </c>
      <c r="P628" s="4" t="str">
        <f t="shared" si="57"/>
        <v/>
      </c>
      <c r="Q628" s="4" t="str">
        <f t="shared" si="58"/>
        <v/>
      </c>
      <c r="R628" s="4" t="str">
        <f t="shared" si="59"/>
        <v/>
      </c>
    </row>
    <row r="629" customHeight="1" spans="1:18">
      <c r="A629" s="83">
        <v>441</v>
      </c>
      <c r="B629" s="36" t="s">
        <v>773</v>
      </c>
      <c r="C629" s="36" t="s">
        <v>1114</v>
      </c>
      <c r="D629" s="36" t="s">
        <v>1115</v>
      </c>
      <c r="E629" s="36" t="s">
        <v>1122</v>
      </c>
      <c r="F629" s="117" t="s">
        <v>42</v>
      </c>
      <c r="G629" s="92">
        <v>59</v>
      </c>
      <c r="H629" s="118" t="s">
        <v>95</v>
      </c>
      <c r="I629" s="120" t="s">
        <v>30</v>
      </c>
      <c r="J629" s="56">
        <v>45318</v>
      </c>
      <c r="K629" s="57"/>
      <c r="L629" s="57"/>
      <c r="M629" s="57"/>
      <c r="O629" s="4" t="str">
        <f t="shared" si="56"/>
        <v/>
      </c>
      <c r="P629" s="4" t="str">
        <f t="shared" si="57"/>
        <v/>
      </c>
      <c r="Q629" s="4" t="str">
        <f t="shared" si="58"/>
        <v/>
      </c>
      <c r="R629" s="4" t="str">
        <f t="shared" si="59"/>
        <v/>
      </c>
    </row>
    <row r="630" customHeight="1" spans="1:18">
      <c r="A630" s="83">
        <v>441</v>
      </c>
      <c r="B630" s="36" t="s">
        <v>773</v>
      </c>
      <c r="C630" s="36" t="s">
        <v>1114</v>
      </c>
      <c r="D630" s="36" t="s">
        <v>1115</v>
      </c>
      <c r="E630" s="36" t="s">
        <v>1123</v>
      </c>
      <c r="F630" s="117" t="s">
        <v>47</v>
      </c>
      <c r="G630" s="92">
        <v>86</v>
      </c>
      <c r="H630" s="118" t="s">
        <v>95</v>
      </c>
      <c r="I630" s="120" t="s">
        <v>30</v>
      </c>
      <c r="J630" s="56">
        <v>45318</v>
      </c>
      <c r="K630" s="57"/>
      <c r="L630" s="57"/>
      <c r="M630" s="57"/>
      <c r="O630" s="4" t="str">
        <f t="shared" si="56"/>
        <v/>
      </c>
      <c r="P630" s="4" t="str">
        <f t="shared" si="57"/>
        <v/>
      </c>
      <c r="Q630" s="4" t="str">
        <f t="shared" si="58"/>
        <v/>
      </c>
      <c r="R630" s="4" t="str">
        <f t="shared" si="59"/>
        <v/>
      </c>
    </row>
    <row r="631" customHeight="1" spans="1:18">
      <c r="A631" s="83">
        <v>441</v>
      </c>
      <c r="B631" s="36" t="s">
        <v>773</v>
      </c>
      <c r="C631" s="36" t="s">
        <v>1114</v>
      </c>
      <c r="D631" s="36" t="s">
        <v>1115</v>
      </c>
      <c r="E631" s="36" t="s">
        <v>1124</v>
      </c>
      <c r="F631" s="117" t="s">
        <v>449</v>
      </c>
      <c r="G631" s="92">
        <v>115</v>
      </c>
      <c r="H631" s="118" t="s">
        <v>95</v>
      </c>
      <c r="I631" s="120" t="s">
        <v>30</v>
      </c>
      <c r="J631" s="56">
        <v>45318</v>
      </c>
      <c r="K631" s="57"/>
      <c r="L631" s="57"/>
      <c r="M631" s="57"/>
      <c r="O631" s="4" t="str">
        <f t="shared" si="56"/>
        <v/>
      </c>
      <c r="P631" s="4" t="str">
        <f t="shared" si="57"/>
        <v/>
      </c>
      <c r="Q631" s="4" t="str">
        <f t="shared" si="58"/>
        <v/>
      </c>
      <c r="R631" s="4" t="str">
        <f t="shared" si="59"/>
        <v/>
      </c>
    </row>
    <row r="632" customHeight="1" spans="1:18">
      <c r="A632" s="6">
        <v>442</v>
      </c>
      <c r="B632" s="7" t="s">
        <v>57</v>
      </c>
      <c r="C632" s="7" t="s">
        <v>1125</v>
      </c>
      <c r="D632" s="7" t="s">
        <v>15</v>
      </c>
      <c r="E632" s="7" t="s">
        <v>1126</v>
      </c>
      <c r="F632" s="8" t="s">
        <v>51</v>
      </c>
      <c r="G632" s="9">
        <v>23.8</v>
      </c>
      <c r="H632" s="10" t="s">
        <v>95</v>
      </c>
      <c r="I632" s="11" t="s">
        <v>30</v>
      </c>
      <c r="J632" s="12">
        <v>45322</v>
      </c>
      <c r="K632" s="13">
        <v>163</v>
      </c>
      <c r="L632" s="13">
        <v>2079.04</v>
      </c>
      <c r="M632" s="13">
        <v>1750.77</v>
      </c>
      <c r="O632" s="4" t="str">
        <f t="shared" si="56"/>
        <v/>
      </c>
      <c r="P632" s="4" t="str">
        <f t="shared" si="57"/>
        <v/>
      </c>
      <c r="Q632" s="4" t="str">
        <f t="shared" si="58"/>
        <v/>
      </c>
      <c r="R632" s="4" t="str">
        <f t="shared" si="59"/>
        <v/>
      </c>
    </row>
    <row r="633" customHeight="1" spans="1:18">
      <c r="A633" s="6">
        <v>442</v>
      </c>
      <c r="B633" s="7" t="s">
        <v>57</v>
      </c>
      <c r="C633" s="7" t="s">
        <v>1125</v>
      </c>
      <c r="D633" s="7" t="s">
        <v>15</v>
      </c>
      <c r="E633" s="7" t="s">
        <v>1127</v>
      </c>
      <c r="F633" s="8" t="s">
        <v>29</v>
      </c>
      <c r="G633" s="9">
        <v>25.8</v>
      </c>
      <c r="H633" s="10" t="s">
        <v>95</v>
      </c>
      <c r="I633" s="11" t="s">
        <v>30</v>
      </c>
      <c r="J633" s="12">
        <v>45322</v>
      </c>
      <c r="O633" s="4" t="str">
        <f t="shared" si="56"/>
        <v/>
      </c>
      <c r="P633" s="4" t="str">
        <f t="shared" si="57"/>
        <v/>
      </c>
      <c r="Q633" s="4" t="str">
        <f t="shared" si="58"/>
        <v/>
      </c>
      <c r="R633" s="4" t="str">
        <f t="shared" si="59"/>
        <v/>
      </c>
    </row>
    <row r="634" customHeight="1" spans="1:18">
      <c r="A634" s="6">
        <v>442</v>
      </c>
      <c r="B634" s="7" t="s">
        <v>57</v>
      </c>
      <c r="C634" s="7" t="s">
        <v>1125</v>
      </c>
      <c r="D634" s="7" t="s">
        <v>15</v>
      </c>
      <c r="E634" s="7" t="s">
        <v>1128</v>
      </c>
      <c r="F634" s="8" t="s">
        <v>17</v>
      </c>
      <c r="G634" s="9">
        <v>28.8</v>
      </c>
      <c r="H634" s="10" t="s">
        <v>95</v>
      </c>
      <c r="I634" s="11" t="s">
        <v>30</v>
      </c>
      <c r="J634" s="12">
        <v>45322</v>
      </c>
      <c r="O634" s="4" t="str">
        <f t="shared" si="56"/>
        <v/>
      </c>
      <c r="P634" s="4" t="str">
        <f t="shared" si="57"/>
        <v/>
      </c>
      <c r="Q634" s="4" t="str">
        <f t="shared" si="58"/>
        <v/>
      </c>
      <c r="R634" s="4" t="str">
        <f t="shared" si="59"/>
        <v/>
      </c>
    </row>
    <row r="635" customHeight="1" spans="1:18">
      <c r="A635" s="83">
        <v>443</v>
      </c>
      <c r="B635" s="36" t="s">
        <v>179</v>
      </c>
      <c r="C635" s="36" t="s">
        <v>1129</v>
      </c>
      <c r="D635" s="36" t="s">
        <v>59</v>
      </c>
      <c r="E635" s="36" t="s">
        <v>1130</v>
      </c>
      <c r="F635" s="117" t="s">
        <v>51</v>
      </c>
      <c r="G635" s="92">
        <v>16.8</v>
      </c>
      <c r="H635" s="110" t="s">
        <v>40</v>
      </c>
      <c r="I635" s="120" t="s">
        <v>30</v>
      </c>
      <c r="J635" s="56">
        <v>45323</v>
      </c>
      <c r="K635" s="57">
        <v>168</v>
      </c>
      <c r="L635" s="57">
        <v>1772.3</v>
      </c>
      <c r="M635" s="57">
        <v>336.55</v>
      </c>
      <c r="O635" s="4" t="str">
        <f>IFERROR(VLOOKUP(E635,S:W,2,FALSE),"")</f>
        <v/>
      </c>
      <c r="P635" s="4" t="str">
        <f>IFERROR(VLOOKUP(E635,S:W,3,FALSE),"")</f>
        <v/>
      </c>
      <c r="Q635" s="4" t="str">
        <f>IFERROR(VLOOKUP(E635,S:W,4,FALSE),"")</f>
        <v/>
      </c>
      <c r="R635" s="4" t="str">
        <f>IFERROR(VLOOKUP(E635,S:W,5,FALSE),"")</f>
        <v/>
      </c>
    </row>
    <row r="636" customHeight="1" spans="1:18">
      <c r="A636" s="83">
        <v>443</v>
      </c>
      <c r="B636" s="36" t="s">
        <v>179</v>
      </c>
      <c r="C636" s="36" t="s">
        <v>1129</v>
      </c>
      <c r="D636" s="36" t="s">
        <v>59</v>
      </c>
      <c r="E636" s="36" t="s">
        <v>1131</v>
      </c>
      <c r="F636" s="117" t="s">
        <v>29</v>
      </c>
      <c r="G636" s="92">
        <v>17.8</v>
      </c>
      <c r="H636" s="110" t="s">
        <v>40</v>
      </c>
      <c r="I636" s="120" t="s">
        <v>30</v>
      </c>
      <c r="J636" s="56">
        <v>45323</v>
      </c>
      <c r="K636" s="57"/>
      <c r="L636" s="57"/>
      <c r="M636" s="57"/>
      <c r="O636" s="4" t="str">
        <f>IFERROR(VLOOKUP(E636,S:W,2,FALSE),"")</f>
        <v/>
      </c>
      <c r="P636" s="4" t="str">
        <f>IFERROR(VLOOKUP(E636,S:W,3,FALSE),"")</f>
        <v/>
      </c>
      <c r="Q636" s="4" t="str">
        <f>IFERROR(VLOOKUP(E636,S:W,4,FALSE),"")</f>
        <v/>
      </c>
      <c r="R636" s="4" t="str">
        <f>IFERROR(VLOOKUP(E636,S:W,5,FALSE),"")</f>
        <v/>
      </c>
    </row>
    <row r="637" customHeight="1" spans="1:18">
      <c r="A637" s="83">
        <v>443</v>
      </c>
      <c r="B637" s="36" t="s">
        <v>179</v>
      </c>
      <c r="C637" s="36" t="s">
        <v>1129</v>
      </c>
      <c r="D637" s="36" t="s">
        <v>59</v>
      </c>
      <c r="E637" s="36" t="s">
        <v>1132</v>
      </c>
      <c r="F637" s="117" t="s">
        <v>17</v>
      </c>
      <c r="G637" s="92">
        <v>19.8</v>
      </c>
      <c r="H637" s="110" t="s">
        <v>40</v>
      </c>
      <c r="I637" s="120" t="s">
        <v>30</v>
      </c>
      <c r="J637" s="56">
        <v>45323</v>
      </c>
      <c r="K637" s="57"/>
      <c r="L637" s="57"/>
      <c r="M637" s="57"/>
      <c r="O637" s="4" t="str">
        <f>IFERROR(VLOOKUP(E637,S:W,2,FALSE),"")</f>
        <v/>
      </c>
      <c r="P637" s="4" t="str">
        <f>IFERROR(VLOOKUP(E637,S:W,3,FALSE),"")</f>
        <v/>
      </c>
      <c r="Q637" s="4" t="str">
        <f>IFERROR(VLOOKUP(E637,S:W,4,FALSE),"")</f>
        <v/>
      </c>
      <c r="R637" s="4" t="str">
        <f>IFERROR(VLOOKUP(E637,S:W,5,FALSE),"")</f>
        <v/>
      </c>
    </row>
    <row r="638" customHeight="1" spans="1:18">
      <c r="A638" s="6">
        <v>444</v>
      </c>
      <c r="B638" s="7" t="s">
        <v>1133</v>
      </c>
      <c r="C638" s="7" t="s">
        <v>1134</v>
      </c>
      <c r="D638" s="7" t="s">
        <v>289</v>
      </c>
      <c r="E638" s="7" t="s">
        <v>1135</v>
      </c>
      <c r="F638" s="8" t="s">
        <v>1136</v>
      </c>
      <c r="G638" s="9">
        <v>78</v>
      </c>
      <c r="H638" s="112" t="s">
        <v>40</v>
      </c>
      <c r="I638" s="11" t="s">
        <v>30</v>
      </c>
      <c r="J638" s="12">
        <v>45348</v>
      </c>
      <c r="K638" s="13">
        <v>9</v>
      </c>
      <c r="L638" s="13">
        <v>330.75</v>
      </c>
      <c r="M638" s="13">
        <v>808.5</v>
      </c>
      <c r="O638" s="4" t="str">
        <f>IFERROR(VLOOKUP(E638,S:W,2,FALSE),"")</f>
        <v/>
      </c>
      <c r="P638" s="4" t="str">
        <f>IFERROR(VLOOKUP(E638,S:W,3,FALSE),"")</f>
        <v/>
      </c>
      <c r="Q638" s="4" t="str">
        <f>IFERROR(VLOOKUP(E638,S:W,4,FALSE),"")</f>
        <v/>
      </c>
      <c r="R638" s="4" t="str">
        <f>IFERROR(VLOOKUP(E638,S:W,5,FALSE),"")</f>
        <v/>
      </c>
    </row>
    <row r="639" customHeight="1" spans="1:18">
      <c r="A639" s="6">
        <v>445</v>
      </c>
      <c r="B639" s="7" t="s">
        <v>940</v>
      </c>
      <c r="C639" s="7" t="s">
        <v>1137</v>
      </c>
      <c r="D639" s="7" t="s">
        <v>874</v>
      </c>
      <c r="E639" s="7" t="s">
        <v>1138</v>
      </c>
      <c r="F639" s="8" t="s">
        <v>125</v>
      </c>
      <c r="G639" s="9">
        <v>59</v>
      </c>
      <c r="H639" s="111" t="s">
        <v>54</v>
      </c>
      <c r="I639" s="11" t="s">
        <v>468</v>
      </c>
      <c r="J639" s="12">
        <v>45351</v>
      </c>
      <c r="K639" s="57">
        <v>0</v>
      </c>
      <c r="L639" s="57">
        <v>0</v>
      </c>
      <c r="M639" s="57">
        <v>212.94</v>
      </c>
      <c r="O639" s="4" t="str">
        <f>IFERROR(VLOOKUP(E639,S:W,2,FALSE),"")</f>
        <v/>
      </c>
      <c r="P639" s="4" t="str">
        <f>IFERROR(VLOOKUP(E639,S:W,3,FALSE),"")</f>
        <v/>
      </c>
      <c r="Q639" s="4" t="str">
        <f>IFERROR(VLOOKUP(E639,S:W,4,FALSE),"")</f>
        <v/>
      </c>
      <c r="R639" s="4" t="str">
        <f>IFERROR(VLOOKUP(E639,S:W,5,FALSE),"")</f>
        <v/>
      </c>
    </row>
    <row r="640" customHeight="1" spans="1:18">
      <c r="A640" s="6">
        <v>446</v>
      </c>
      <c r="B640" s="7" t="s">
        <v>1139</v>
      </c>
      <c r="C640" s="7" t="s">
        <v>1140</v>
      </c>
      <c r="D640" s="7" t="s">
        <v>289</v>
      </c>
      <c r="E640" s="7" t="s">
        <v>1141</v>
      </c>
      <c r="F640" s="8" t="s">
        <v>51</v>
      </c>
      <c r="G640" s="9">
        <v>23.8</v>
      </c>
      <c r="H640" s="112" t="s">
        <v>40</v>
      </c>
      <c r="I640" s="11" t="s">
        <v>30</v>
      </c>
      <c r="J640" s="12">
        <v>45351</v>
      </c>
      <c r="K640" s="13">
        <v>11</v>
      </c>
      <c r="L640" s="13">
        <v>148.36</v>
      </c>
      <c r="M640" s="13">
        <v>471.88</v>
      </c>
      <c r="O640" s="4" t="str">
        <f>IFERROR(VLOOKUP(E640,S:W,2,FALSE),"")</f>
        <v/>
      </c>
      <c r="P640" s="4" t="str">
        <f>IFERROR(VLOOKUP(E640,S:W,3,FALSE),"")</f>
        <v/>
      </c>
      <c r="Q640" s="4" t="str">
        <f>IFERROR(VLOOKUP(E640,S:W,4,FALSE),"")</f>
        <v/>
      </c>
      <c r="R640" s="4" t="str">
        <f>IFERROR(VLOOKUP(E640,S:W,5,FALSE),"")</f>
        <v/>
      </c>
    </row>
    <row r="641" customHeight="1" spans="1:18">
      <c r="A641" s="6">
        <v>446</v>
      </c>
      <c r="B641" s="7" t="s">
        <v>1139</v>
      </c>
      <c r="C641" s="7" t="s">
        <v>1142</v>
      </c>
      <c r="D641" s="7" t="s">
        <v>289</v>
      </c>
      <c r="E641" s="7" t="s">
        <v>1143</v>
      </c>
      <c r="F641" s="8" t="s">
        <v>51</v>
      </c>
      <c r="G641" s="9">
        <v>23.8</v>
      </c>
      <c r="H641" s="112" t="s">
        <v>40</v>
      </c>
      <c r="I641" s="11" t="s">
        <v>30</v>
      </c>
      <c r="J641" s="12">
        <v>45351</v>
      </c>
      <c r="O641" s="4" t="str">
        <f>IFERROR(VLOOKUP(E641,S:W,2,FALSE),"")</f>
        <v/>
      </c>
      <c r="P641" s="4" t="str">
        <f>IFERROR(VLOOKUP(E641,S:W,3,FALSE),"")</f>
        <v/>
      </c>
      <c r="Q641" s="4" t="str">
        <f>IFERROR(VLOOKUP(E641,S:W,4,FALSE),"")</f>
        <v/>
      </c>
      <c r="R641" s="4" t="str">
        <f>IFERROR(VLOOKUP(E641,S:W,5,FALSE),"")</f>
        <v/>
      </c>
    </row>
    <row r="642" customHeight="1" spans="1:18">
      <c r="A642" s="83">
        <v>447</v>
      </c>
      <c r="B642" s="36" t="s">
        <v>363</v>
      </c>
      <c r="C642" s="36" t="s">
        <v>1144</v>
      </c>
      <c r="D642" s="36" t="s">
        <v>289</v>
      </c>
      <c r="E642" s="36" t="s">
        <v>1145</v>
      </c>
      <c r="F642" s="117" t="s">
        <v>191</v>
      </c>
      <c r="G642" s="92">
        <v>49</v>
      </c>
      <c r="H642" s="110" t="s">
        <v>40</v>
      </c>
      <c r="I642" s="120" t="s">
        <v>392</v>
      </c>
      <c r="J642" s="56">
        <v>45364</v>
      </c>
      <c r="K642" s="57">
        <v>1</v>
      </c>
      <c r="L642" s="57">
        <v>6.51</v>
      </c>
      <c r="M642" s="57">
        <v>435.54</v>
      </c>
      <c r="O642" s="4" t="str">
        <f>IFERROR(VLOOKUP(E642,S:W,2,FALSE),"")</f>
        <v/>
      </c>
      <c r="P642" s="4" t="str">
        <f>IFERROR(VLOOKUP(E642,S:W,3,FALSE),"")</f>
        <v/>
      </c>
      <c r="Q642" s="4" t="str">
        <f>IFERROR(VLOOKUP(E642,S:W,4,FALSE),"")</f>
        <v/>
      </c>
      <c r="R642" s="4" t="str">
        <f>IFERROR(VLOOKUP(E642,S:W,5,FALSE),"")</f>
        <v/>
      </c>
    </row>
    <row r="643" customHeight="1" spans="1:18">
      <c r="A643" s="6">
        <v>448</v>
      </c>
      <c r="B643" s="7" t="s">
        <v>545</v>
      </c>
      <c r="C643" s="7" t="s">
        <v>1146</v>
      </c>
      <c r="D643" s="7" t="s">
        <v>59</v>
      </c>
      <c r="E643" s="7" t="s">
        <v>1147</v>
      </c>
      <c r="F643" s="7" t="s">
        <v>29</v>
      </c>
      <c r="G643" s="9">
        <v>21.8</v>
      </c>
      <c r="H643" s="112" t="s">
        <v>40</v>
      </c>
      <c r="I643" s="11" t="s">
        <v>392</v>
      </c>
      <c r="J643" s="12">
        <v>45366</v>
      </c>
      <c r="K643" s="13">
        <v>11</v>
      </c>
      <c r="L643" s="13">
        <v>169.83</v>
      </c>
      <c r="M643" s="13">
        <v>6296.47</v>
      </c>
      <c r="O643" s="4" t="str">
        <f t="shared" ref="O643:O679" si="60">IFERROR(VLOOKUP(E643,S:W,2,FALSE),"")</f>
        <v/>
      </c>
      <c r="P643" s="4" t="str">
        <f t="shared" ref="P643:P679" si="61">IFERROR(VLOOKUP(E643,S:W,3,FALSE),"")</f>
        <v/>
      </c>
      <c r="Q643" s="4" t="str">
        <f t="shared" ref="Q643:Q679" si="62">IFERROR(VLOOKUP(E643,S:W,4,FALSE),"")</f>
        <v/>
      </c>
      <c r="R643" s="4" t="str">
        <f t="shared" ref="R643:R679" si="63">IFERROR(VLOOKUP(E643,S:W,5,FALSE),"")</f>
        <v/>
      </c>
    </row>
    <row r="644" customHeight="1" spans="1:18">
      <c r="A644" s="6">
        <v>448</v>
      </c>
      <c r="B644" s="7" t="s">
        <v>545</v>
      </c>
      <c r="C644" s="7" t="s">
        <v>1146</v>
      </c>
      <c r="D644" s="7" t="s">
        <v>59</v>
      </c>
      <c r="E644" s="7" t="s">
        <v>1148</v>
      </c>
      <c r="F644" s="7" t="s">
        <v>17</v>
      </c>
      <c r="G644" s="9">
        <v>23.8</v>
      </c>
      <c r="H644" s="112" t="s">
        <v>40</v>
      </c>
      <c r="I644" s="11" t="s">
        <v>392</v>
      </c>
      <c r="J644" s="12">
        <v>45366</v>
      </c>
      <c r="O644" s="4" t="str">
        <f t="shared" si="60"/>
        <v/>
      </c>
      <c r="P644" s="4" t="str">
        <f t="shared" si="61"/>
        <v/>
      </c>
      <c r="Q644" s="4" t="str">
        <f t="shared" si="62"/>
        <v/>
      </c>
      <c r="R644" s="4" t="str">
        <f t="shared" si="63"/>
        <v/>
      </c>
    </row>
    <row r="645" customHeight="1" spans="1:18">
      <c r="A645" s="6">
        <v>448</v>
      </c>
      <c r="B645" s="7" t="s">
        <v>545</v>
      </c>
      <c r="C645" s="7" t="s">
        <v>1146</v>
      </c>
      <c r="D645" s="7" t="s">
        <v>59</v>
      </c>
      <c r="E645" s="7" t="s">
        <v>1149</v>
      </c>
      <c r="F645" s="7" t="s">
        <v>33</v>
      </c>
      <c r="G645" s="9">
        <v>25.8</v>
      </c>
      <c r="H645" s="112" t="s">
        <v>40</v>
      </c>
      <c r="I645" s="11" t="s">
        <v>392</v>
      </c>
      <c r="J645" s="12">
        <v>45366</v>
      </c>
      <c r="O645" s="4" t="str">
        <f t="shared" si="60"/>
        <v/>
      </c>
      <c r="P645" s="4" t="str">
        <f t="shared" si="61"/>
        <v/>
      </c>
      <c r="Q645" s="4" t="str">
        <f t="shared" si="62"/>
        <v/>
      </c>
      <c r="R645" s="4" t="str">
        <f t="shared" si="63"/>
        <v/>
      </c>
    </row>
    <row r="646" customHeight="1" spans="1:18">
      <c r="A646" s="6">
        <v>448</v>
      </c>
      <c r="B646" s="7" t="s">
        <v>545</v>
      </c>
      <c r="C646" s="7" t="s">
        <v>1146</v>
      </c>
      <c r="D646" s="7" t="s">
        <v>59</v>
      </c>
      <c r="E646" s="7" t="s">
        <v>1150</v>
      </c>
      <c r="F646" s="7" t="s">
        <v>20</v>
      </c>
      <c r="G646" s="9">
        <v>32.8</v>
      </c>
      <c r="H646" s="112" t="s">
        <v>40</v>
      </c>
      <c r="I646" s="11" t="s">
        <v>392</v>
      </c>
      <c r="J646" s="12">
        <v>45366</v>
      </c>
      <c r="O646" s="4" t="str">
        <f t="shared" si="60"/>
        <v/>
      </c>
      <c r="P646" s="4" t="str">
        <f t="shared" si="61"/>
        <v/>
      </c>
      <c r="Q646" s="4" t="str">
        <f t="shared" si="62"/>
        <v/>
      </c>
      <c r="R646" s="4" t="str">
        <f t="shared" si="63"/>
        <v/>
      </c>
    </row>
    <row r="647" customHeight="1" spans="1:18">
      <c r="A647" s="6">
        <v>448</v>
      </c>
      <c r="B647" s="7" t="s">
        <v>545</v>
      </c>
      <c r="C647" s="7" t="s">
        <v>1146</v>
      </c>
      <c r="D647" s="7" t="s">
        <v>59</v>
      </c>
      <c r="E647" s="7" t="s">
        <v>1151</v>
      </c>
      <c r="F647" s="7" t="s">
        <v>22</v>
      </c>
      <c r="G647" s="9">
        <v>39.8</v>
      </c>
      <c r="H647" s="112" t="s">
        <v>40</v>
      </c>
      <c r="I647" s="11" t="s">
        <v>392</v>
      </c>
      <c r="J647" s="12">
        <v>45366</v>
      </c>
      <c r="O647" s="4" t="str">
        <f t="shared" si="60"/>
        <v/>
      </c>
      <c r="P647" s="4" t="str">
        <f t="shared" si="61"/>
        <v/>
      </c>
      <c r="Q647" s="4" t="str">
        <f t="shared" si="62"/>
        <v/>
      </c>
      <c r="R647" s="4" t="str">
        <f t="shared" si="63"/>
        <v/>
      </c>
    </row>
    <row r="648" customHeight="1" spans="1:18">
      <c r="A648" s="82">
        <v>449</v>
      </c>
      <c r="B648" s="71" t="s">
        <v>299</v>
      </c>
      <c r="C648" s="71" t="s">
        <v>1152</v>
      </c>
      <c r="D648" s="71" t="s">
        <v>59</v>
      </c>
      <c r="E648" s="71" t="s">
        <v>1153</v>
      </c>
      <c r="F648" s="71" t="s">
        <v>29</v>
      </c>
      <c r="G648" s="89">
        <v>13.8</v>
      </c>
      <c r="H648" s="129" t="s">
        <v>54</v>
      </c>
      <c r="I648" s="121" t="s">
        <v>392</v>
      </c>
      <c r="J648" s="61">
        <v>45366</v>
      </c>
      <c r="K648" s="57">
        <v>14</v>
      </c>
      <c r="L648" s="57">
        <v>169.69</v>
      </c>
      <c r="M648" s="57">
        <v>1360.52</v>
      </c>
      <c r="O648" s="4" t="str">
        <f t="shared" si="60"/>
        <v/>
      </c>
      <c r="P648" s="4" t="str">
        <f t="shared" si="61"/>
        <v/>
      </c>
      <c r="Q648" s="4" t="str">
        <f t="shared" si="62"/>
        <v/>
      </c>
      <c r="R648" s="4" t="str">
        <f t="shared" si="63"/>
        <v/>
      </c>
    </row>
    <row r="649" customHeight="1" spans="1:18">
      <c r="A649" s="83">
        <v>449</v>
      </c>
      <c r="B649" s="36" t="s">
        <v>299</v>
      </c>
      <c r="C649" s="36" t="s">
        <v>1152</v>
      </c>
      <c r="D649" s="36" t="s">
        <v>59</v>
      </c>
      <c r="E649" s="36" t="s">
        <v>1154</v>
      </c>
      <c r="F649" s="36" t="s">
        <v>372</v>
      </c>
      <c r="G649" s="92">
        <v>18.8</v>
      </c>
      <c r="H649" s="110" t="s">
        <v>40</v>
      </c>
      <c r="I649" s="120" t="s">
        <v>392</v>
      </c>
      <c r="J649" s="56">
        <v>45366</v>
      </c>
      <c r="K649" s="57"/>
      <c r="L649" s="57"/>
      <c r="M649" s="57"/>
      <c r="O649" s="4" t="str">
        <f t="shared" si="60"/>
        <v/>
      </c>
      <c r="P649" s="4" t="str">
        <f t="shared" si="61"/>
        <v/>
      </c>
      <c r="Q649" s="4" t="str">
        <f t="shared" si="62"/>
        <v/>
      </c>
      <c r="R649" s="4" t="str">
        <f t="shared" si="63"/>
        <v/>
      </c>
    </row>
    <row r="650" customHeight="1" spans="1:18">
      <c r="A650" s="83">
        <v>449</v>
      </c>
      <c r="B650" s="36" t="s">
        <v>299</v>
      </c>
      <c r="C650" s="36" t="s">
        <v>1152</v>
      </c>
      <c r="D650" s="36" t="s">
        <v>59</v>
      </c>
      <c r="E650" s="36" t="s">
        <v>1155</v>
      </c>
      <c r="F650" s="36" t="s">
        <v>20</v>
      </c>
      <c r="G650" s="92">
        <v>21.8</v>
      </c>
      <c r="H650" s="110" t="s">
        <v>40</v>
      </c>
      <c r="I650" s="120" t="s">
        <v>392</v>
      </c>
      <c r="J650" s="56">
        <v>45366</v>
      </c>
      <c r="K650" s="57"/>
      <c r="L650" s="57"/>
      <c r="M650" s="57"/>
      <c r="O650" s="4" t="str">
        <f t="shared" si="60"/>
        <v/>
      </c>
      <c r="P650" s="4" t="str">
        <f t="shared" si="61"/>
        <v/>
      </c>
      <c r="Q650" s="4" t="str">
        <f t="shared" si="62"/>
        <v/>
      </c>
      <c r="R650" s="4" t="str">
        <f t="shared" si="63"/>
        <v/>
      </c>
    </row>
    <row r="651" customHeight="1" spans="1:18">
      <c r="A651" s="83">
        <v>449</v>
      </c>
      <c r="B651" s="36" t="s">
        <v>299</v>
      </c>
      <c r="C651" s="36" t="s">
        <v>1152</v>
      </c>
      <c r="D651" s="36" t="s">
        <v>59</v>
      </c>
      <c r="E651" s="36" t="s">
        <v>1156</v>
      </c>
      <c r="F651" s="36" t="s">
        <v>22</v>
      </c>
      <c r="G651" s="92">
        <v>26.8</v>
      </c>
      <c r="H651" s="110" t="s">
        <v>40</v>
      </c>
      <c r="I651" s="120" t="s">
        <v>392</v>
      </c>
      <c r="J651" s="56">
        <v>45366</v>
      </c>
      <c r="K651" s="57"/>
      <c r="L651" s="57"/>
      <c r="M651" s="57"/>
      <c r="O651" s="4" t="str">
        <f t="shared" si="60"/>
        <v/>
      </c>
      <c r="P651" s="4" t="str">
        <f t="shared" si="61"/>
        <v/>
      </c>
      <c r="Q651" s="4" t="str">
        <f t="shared" si="62"/>
        <v/>
      </c>
      <c r="R651" s="4" t="str">
        <f t="shared" si="63"/>
        <v/>
      </c>
    </row>
    <row r="652" customHeight="1" spans="1:18">
      <c r="A652" s="6">
        <v>450</v>
      </c>
      <c r="B652" s="7" t="s">
        <v>299</v>
      </c>
      <c r="C652" s="7" t="s">
        <v>1157</v>
      </c>
      <c r="D652" s="7" t="s">
        <v>59</v>
      </c>
      <c r="E652" s="7" t="s">
        <v>1158</v>
      </c>
      <c r="F652" s="8" t="s">
        <v>372</v>
      </c>
      <c r="G652" s="9">
        <v>23.8</v>
      </c>
      <c r="H652" s="112" t="s">
        <v>40</v>
      </c>
      <c r="I652" s="11" t="s">
        <v>392</v>
      </c>
      <c r="J652" s="12">
        <v>45366</v>
      </c>
      <c r="K652" s="13">
        <v>2</v>
      </c>
      <c r="L652" s="13">
        <v>28.14</v>
      </c>
      <c r="M652" s="13">
        <v>239.19</v>
      </c>
      <c r="O652" s="4" t="str">
        <f t="shared" si="60"/>
        <v/>
      </c>
      <c r="P652" s="4" t="str">
        <f t="shared" si="61"/>
        <v/>
      </c>
      <c r="Q652" s="4" t="str">
        <f t="shared" si="62"/>
        <v/>
      </c>
      <c r="R652" s="4" t="str">
        <f t="shared" si="63"/>
        <v/>
      </c>
    </row>
    <row r="653" customHeight="1" spans="1:18">
      <c r="A653" s="83">
        <v>451</v>
      </c>
      <c r="B653" s="36" t="s">
        <v>1159</v>
      </c>
      <c r="C653" s="36" t="s">
        <v>1160</v>
      </c>
      <c r="D653" s="36" t="s">
        <v>59</v>
      </c>
      <c r="E653" s="36" t="s">
        <v>1161</v>
      </c>
      <c r="F653" s="117" t="s">
        <v>22</v>
      </c>
      <c r="G653" s="92">
        <v>39.8</v>
      </c>
      <c r="H653" s="110" t="s">
        <v>40</v>
      </c>
      <c r="I653" s="120" t="s">
        <v>392</v>
      </c>
      <c r="J653" s="56">
        <v>45366</v>
      </c>
      <c r="K653" s="64">
        <v>11</v>
      </c>
      <c r="L653" s="64">
        <v>265.65</v>
      </c>
      <c r="M653" s="64">
        <v>2100.42</v>
      </c>
      <c r="O653" s="4" t="str">
        <f t="shared" si="60"/>
        <v/>
      </c>
      <c r="P653" s="4" t="str">
        <f t="shared" si="61"/>
        <v/>
      </c>
      <c r="Q653" s="4" t="str">
        <f t="shared" si="62"/>
        <v/>
      </c>
      <c r="R653" s="4" t="str">
        <f t="shared" si="63"/>
        <v/>
      </c>
    </row>
    <row r="654" customHeight="1" spans="1:18">
      <c r="A654" s="83">
        <v>451</v>
      </c>
      <c r="B654" s="36" t="s">
        <v>1159</v>
      </c>
      <c r="C654" s="36" t="s">
        <v>1160</v>
      </c>
      <c r="D654" s="36" t="s">
        <v>59</v>
      </c>
      <c r="E654" s="36" t="s">
        <v>1162</v>
      </c>
      <c r="F654" s="117" t="s">
        <v>24</v>
      </c>
      <c r="G654" s="92">
        <v>49.8</v>
      </c>
      <c r="H654" s="110" t="s">
        <v>40</v>
      </c>
      <c r="I654" s="120" t="s">
        <v>392</v>
      </c>
      <c r="J654" s="56">
        <v>45366</v>
      </c>
      <c r="K654" s="81"/>
      <c r="L654" s="81"/>
      <c r="M654" s="81"/>
      <c r="O654" s="4" t="str">
        <f t="shared" si="60"/>
        <v/>
      </c>
      <c r="P654" s="4" t="str">
        <f t="shared" si="61"/>
        <v/>
      </c>
      <c r="Q654" s="4" t="str">
        <f t="shared" si="62"/>
        <v/>
      </c>
      <c r="R654" s="4" t="str">
        <f t="shared" si="63"/>
        <v/>
      </c>
    </row>
    <row r="655" customHeight="1" spans="1:18">
      <c r="A655" s="83">
        <v>451</v>
      </c>
      <c r="B655" s="36" t="s">
        <v>1159</v>
      </c>
      <c r="C655" s="36" t="s">
        <v>1160</v>
      </c>
      <c r="D655" s="36" t="s">
        <v>59</v>
      </c>
      <c r="E655" s="36" t="s">
        <v>1163</v>
      </c>
      <c r="F655" s="117" t="s">
        <v>372</v>
      </c>
      <c r="G655" s="92">
        <v>35.8</v>
      </c>
      <c r="H655" s="118" t="s">
        <v>95</v>
      </c>
      <c r="I655" s="120" t="s">
        <v>392</v>
      </c>
      <c r="J655" s="56">
        <v>45366</v>
      </c>
      <c r="K655" s="80"/>
      <c r="L655" s="80"/>
      <c r="M655" s="80"/>
      <c r="O655" s="4" t="str">
        <f t="shared" si="60"/>
        <v/>
      </c>
      <c r="P655" s="4" t="str">
        <f t="shared" si="61"/>
        <v/>
      </c>
      <c r="Q655" s="4" t="str">
        <f t="shared" si="62"/>
        <v/>
      </c>
      <c r="R655" s="4" t="str">
        <f t="shared" si="63"/>
        <v/>
      </c>
    </row>
    <row r="656" customHeight="1" spans="1:18">
      <c r="A656" s="6">
        <v>452</v>
      </c>
      <c r="B656" s="7" t="s">
        <v>1164</v>
      </c>
      <c r="C656" s="7" t="s">
        <v>1165</v>
      </c>
      <c r="D656" s="7" t="s">
        <v>59</v>
      </c>
      <c r="E656" s="7" t="s">
        <v>1166</v>
      </c>
      <c r="F656" s="8" t="s">
        <v>17</v>
      </c>
      <c r="G656" s="9">
        <v>26.8</v>
      </c>
      <c r="H656" s="10" t="s">
        <v>95</v>
      </c>
      <c r="I656" s="11" t="s">
        <v>392</v>
      </c>
      <c r="J656" s="131">
        <v>45366</v>
      </c>
      <c r="K656" s="79">
        <v>1</v>
      </c>
      <c r="L656" s="79">
        <v>21.84</v>
      </c>
      <c r="M656" s="79">
        <v>21.84</v>
      </c>
      <c r="O656" s="4" t="str">
        <f t="shared" si="60"/>
        <v/>
      </c>
      <c r="P656" s="4" t="str">
        <f t="shared" si="61"/>
        <v/>
      </c>
      <c r="Q656" s="4" t="str">
        <f t="shared" si="62"/>
        <v/>
      </c>
      <c r="R656" s="4" t="str">
        <f t="shared" si="63"/>
        <v/>
      </c>
    </row>
    <row r="657" customHeight="1" spans="1:18">
      <c r="A657" s="6">
        <v>452</v>
      </c>
      <c r="B657" s="7" t="s">
        <v>1164</v>
      </c>
      <c r="C657" s="7" t="s">
        <v>1165</v>
      </c>
      <c r="D657" s="7" t="s">
        <v>59</v>
      </c>
      <c r="E657" s="7" t="s">
        <v>1167</v>
      </c>
      <c r="F657" s="8" t="s">
        <v>372</v>
      </c>
      <c r="G657" s="9">
        <v>29.8</v>
      </c>
      <c r="H657" s="10" t="s">
        <v>95</v>
      </c>
      <c r="I657" s="11" t="s">
        <v>392</v>
      </c>
      <c r="J657" s="131">
        <v>45366</v>
      </c>
      <c r="K657" s="62"/>
      <c r="L657" s="62"/>
      <c r="M657" s="62"/>
      <c r="O657" s="4" t="str">
        <f t="shared" si="60"/>
        <v/>
      </c>
      <c r="P657" s="4" t="str">
        <f t="shared" si="61"/>
        <v/>
      </c>
      <c r="Q657" s="4" t="str">
        <f t="shared" si="62"/>
        <v/>
      </c>
      <c r="R657" s="4" t="str">
        <f t="shared" si="63"/>
        <v/>
      </c>
    </row>
    <row r="658" customHeight="1" spans="1:18">
      <c r="A658" s="6">
        <v>452</v>
      </c>
      <c r="B658" s="7" t="s">
        <v>1164</v>
      </c>
      <c r="C658" s="7" t="s">
        <v>1165</v>
      </c>
      <c r="D658" s="7" t="s">
        <v>59</v>
      </c>
      <c r="E658" s="7" t="s">
        <v>1168</v>
      </c>
      <c r="F658" s="8" t="s">
        <v>22</v>
      </c>
      <c r="G658" s="9">
        <v>33.8</v>
      </c>
      <c r="H658" s="10" t="s">
        <v>95</v>
      </c>
      <c r="I658" s="11" t="s">
        <v>392</v>
      </c>
      <c r="J658" s="131">
        <v>45366</v>
      </c>
      <c r="K658" s="62"/>
      <c r="L658" s="62"/>
      <c r="M658" s="62"/>
      <c r="O658" s="4" t="str">
        <f t="shared" si="60"/>
        <v/>
      </c>
      <c r="P658" s="4" t="str">
        <f t="shared" si="61"/>
        <v/>
      </c>
      <c r="Q658" s="4" t="str">
        <f t="shared" si="62"/>
        <v/>
      </c>
      <c r="R658" s="4" t="str">
        <f t="shared" si="63"/>
        <v/>
      </c>
    </row>
    <row r="659" customHeight="1" spans="1:18">
      <c r="A659" s="6">
        <v>452</v>
      </c>
      <c r="B659" s="7" t="s">
        <v>1164</v>
      </c>
      <c r="C659" s="7" t="s">
        <v>1165</v>
      </c>
      <c r="D659" s="7" t="s">
        <v>59</v>
      </c>
      <c r="E659" s="7" t="s">
        <v>1169</v>
      </c>
      <c r="F659" s="8" t="s">
        <v>24</v>
      </c>
      <c r="G659" s="9">
        <v>39.8</v>
      </c>
      <c r="H659" s="10" t="s">
        <v>95</v>
      </c>
      <c r="I659" s="11" t="s">
        <v>392</v>
      </c>
      <c r="J659" s="131">
        <v>45366</v>
      </c>
      <c r="K659" s="63"/>
      <c r="L659" s="63"/>
      <c r="M659" s="63"/>
      <c r="O659" s="4" t="str">
        <f t="shared" si="60"/>
        <v/>
      </c>
      <c r="P659" s="4" t="str">
        <f t="shared" si="61"/>
        <v/>
      </c>
      <c r="Q659" s="4" t="str">
        <f t="shared" si="62"/>
        <v/>
      </c>
      <c r="R659" s="4" t="str">
        <f t="shared" si="63"/>
        <v/>
      </c>
    </row>
    <row r="660" customHeight="1" spans="1:18">
      <c r="A660" s="83">
        <v>453</v>
      </c>
      <c r="B660" s="36" t="s">
        <v>67</v>
      </c>
      <c r="C660" s="36" t="s">
        <v>1170</v>
      </c>
      <c r="D660" s="36" t="s">
        <v>15</v>
      </c>
      <c r="E660" s="126" t="s">
        <v>1171</v>
      </c>
      <c r="F660" s="117" t="s">
        <v>17</v>
      </c>
      <c r="G660" s="92">
        <v>32.8</v>
      </c>
      <c r="H660" s="118" t="s">
        <v>25</v>
      </c>
      <c r="I660" s="55" t="s">
        <v>253</v>
      </c>
      <c r="J660" s="56">
        <v>45366</v>
      </c>
      <c r="K660" s="57">
        <v>38</v>
      </c>
      <c r="L660" s="57">
        <v>761.63</v>
      </c>
      <c r="M660" s="57">
        <v>29691.77</v>
      </c>
      <c r="O660" s="4" t="str">
        <f t="shared" si="60"/>
        <v/>
      </c>
      <c r="P660" s="4" t="str">
        <f t="shared" si="61"/>
        <v/>
      </c>
      <c r="Q660" s="4" t="str">
        <f t="shared" si="62"/>
        <v/>
      </c>
      <c r="R660" s="4" t="str">
        <f t="shared" si="63"/>
        <v/>
      </c>
    </row>
    <row r="661" customHeight="1" spans="1:18">
      <c r="A661" s="142">
        <v>453</v>
      </c>
      <c r="B661" s="36" t="s">
        <v>67</v>
      </c>
      <c r="C661" s="36" t="s">
        <v>1170</v>
      </c>
      <c r="D661" s="36" t="s">
        <v>15</v>
      </c>
      <c r="E661" s="126" t="s">
        <v>1172</v>
      </c>
      <c r="F661" s="117" t="s">
        <v>20</v>
      </c>
      <c r="G661" s="92">
        <v>39.8</v>
      </c>
      <c r="H661" s="118" t="s">
        <v>25</v>
      </c>
      <c r="I661" s="55" t="s">
        <v>253</v>
      </c>
      <c r="J661" s="56">
        <v>45366</v>
      </c>
      <c r="K661" s="57"/>
      <c r="L661" s="57"/>
      <c r="M661" s="57"/>
      <c r="O661" s="4" t="str">
        <f t="shared" si="60"/>
        <v/>
      </c>
      <c r="P661" s="4" t="str">
        <f t="shared" si="61"/>
        <v/>
      </c>
      <c r="Q661" s="4" t="str">
        <f t="shared" si="62"/>
        <v/>
      </c>
      <c r="R661" s="4" t="str">
        <f t="shared" si="63"/>
        <v/>
      </c>
    </row>
    <row r="662" customHeight="1" spans="1:18">
      <c r="A662" s="6">
        <v>454</v>
      </c>
      <c r="B662" s="7" t="s">
        <v>1173</v>
      </c>
      <c r="C662" s="7" t="s">
        <v>1174</v>
      </c>
      <c r="D662" s="7" t="s">
        <v>59</v>
      </c>
      <c r="E662" s="7" t="s">
        <v>1175</v>
      </c>
      <c r="F662" s="8" t="s">
        <v>125</v>
      </c>
      <c r="G662" s="9">
        <v>199</v>
      </c>
      <c r="H662" s="112" t="s">
        <v>40</v>
      </c>
      <c r="I662" s="11" t="s">
        <v>468</v>
      </c>
      <c r="J662" s="12">
        <v>45369</v>
      </c>
      <c r="K662" s="13">
        <v>0</v>
      </c>
      <c r="L662" s="13">
        <v>0</v>
      </c>
      <c r="M662" s="13">
        <v>2923.2</v>
      </c>
      <c r="O662" s="4" t="str">
        <f t="shared" si="60"/>
        <v/>
      </c>
      <c r="P662" s="4" t="str">
        <f t="shared" si="61"/>
        <v/>
      </c>
      <c r="Q662" s="4" t="str">
        <f t="shared" si="62"/>
        <v/>
      </c>
      <c r="R662" s="4" t="str">
        <f t="shared" si="63"/>
        <v/>
      </c>
    </row>
    <row r="663" customHeight="1" spans="1:18">
      <c r="A663" s="6">
        <v>456</v>
      </c>
      <c r="B663" s="7" t="s">
        <v>139</v>
      </c>
      <c r="C663" s="7" t="s">
        <v>1176</v>
      </c>
      <c r="D663" s="7" t="s">
        <v>1177</v>
      </c>
      <c r="E663" s="7" t="s">
        <v>1178</v>
      </c>
      <c r="F663" s="8" t="s">
        <v>29</v>
      </c>
      <c r="G663" s="9">
        <v>28.8</v>
      </c>
      <c r="H663" s="112" t="s">
        <v>40</v>
      </c>
      <c r="I663" s="11" t="s">
        <v>681</v>
      </c>
      <c r="J663" s="12">
        <v>45371</v>
      </c>
      <c r="K663" s="13">
        <v>7</v>
      </c>
      <c r="L663" s="13">
        <v>94.3</v>
      </c>
      <c r="M663" s="13">
        <v>215.57</v>
      </c>
      <c r="O663" s="4" t="str">
        <f t="shared" si="60"/>
        <v/>
      </c>
      <c r="P663" s="4" t="str">
        <f t="shared" si="61"/>
        <v/>
      </c>
      <c r="Q663" s="4" t="str">
        <f t="shared" si="62"/>
        <v/>
      </c>
      <c r="R663" s="4" t="str">
        <f t="shared" si="63"/>
        <v/>
      </c>
    </row>
    <row r="664" customHeight="1" spans="1:18">
      <c r="A664" s="6">
        <v>458</v>
      </c>
      <c r="B664" s="7" t="s">
        <v>1179</v>
      </c>
      <c r="C664" s="7" t="s">
        <v>1180</v>
      </c>
      <c r="D664" s="7" t="s">
        <v>59</v>
      </c>
      <c r="E664" s="7" t="s">
        <v>1181</v>
      </c>
      <c r="F664" s="143" t="s">
        <v>125</v>
      </c>
      <c r="G664" s="9">
        <v>298</v>
      </c>
      <c r="H664" s="112" t="s">
        <v>40</v>
      </c>
      <c r="I664" s="144" t="s">
        <v>30</v>
      </c>
      <c r="J664" s="12">
        <v>45376</v>
      </c>
      <c r="K664" s="13">
        <v>3</v>
      </c>
      <c r="L664" s="13">
        <v>649.85</v>
      </c>
      <c r="M664" s="13">
        <v>7364.92</v>
      </c>
      <c r="O664" s="4" t="str">
        <f t="shared" si="60"/>
        <v/>
      </c>
      <c r="P664" s="4" t="str">
        <f t="shared" si="61"/>
        <v/>
      </c>
      <c r="Q664" s="4" t="str">
        <f t="shared" si="62"/>
        <v/>
      </c>
      <c r="R664" s="4" t="str">
        <f t="shared" si="63"/>
        <v/>
      </c>
    </row>
    <row r="665" customHeight="1" spans="1:18">
      <c r="A665" s="83">
        <v>459</v>
      </c>
      <c r="B665" s="36" t="s">
        <v>90</v>
      </c>
      <c r="C665" s="36" t="s">
        <v>1182</v>
      </c>
      <c r="D665" s="36" t="s">
        <v>59</v>
      </c>
      <c r="E665" s="36" t="s">
        <v>1183</v>
      </c>
      <c r="F665" s="117" t="s">
        <v>51</v>
      </c>
      <c r="G665" s="92">
        <v>33.8</v>
      </c>
      <c r="H665" s="118" t="s">
        <v>18</v>
      </c>
      <c r="I665" s="120" t="s">
        <v>30</v>
      </c>
      <c r="J665" s="56">
        <v>45377</v>
      </c>
      <c r="K665" s="57">
        <v>1356</v>
      </c>
      <c r="L665" s="57">
        <v>27222.17</v>
      </c>
      <c r="M665" s="57">
        <v>28872.88</v>
      </c>
      <c r="O665" s="4" t="str">
        <f t="shared" si="60"/>
        <v/>
      </c>
      <c r="P665" s="4" t="str">
        <f t="shared" si="61"/>
        <v/>
      </c>
      <c r="Q665" s="4" t="str">
        <f t="shared" si="62"/>
        <v/>
      </c>
      <c r="R665" s="4" t="str">
        <f t="shared" si="63"/>
        <v/>
      </c>
    </row>
    <row r="666" customHeight="1" spans="1:18">
      <c r="A666" s="6">
        <v>460</v>
      </c>
      <c r="B666" s="7" t="s">
        <v>82</v>
      </c>
      <c r="C666" s="7" t="s">
        <v>1184</v>
      </c>
      <c r="D666" s="7" t="s">
        <v>289</v>
      </c>
      <c r="E666" s="7" t="s">
        <v>1185</v>
      </c>
      <c r="F666" s="8" t="s">
        <v>17</v>
      </c>
      <c r="G666" s="9">
        <v>89</v>
      </c>
      <c r="H666" s="127" t="s">
        <v>193</v>
      </c>
      <c r="I666" s="11" t="s">
        <v>749</v>
      </c>
      <c r="J666" s="12">
        <v>45383</v>
      </c>
      <c r="K666" s="13">
        <v>141</v>
      </c>
      <c r="L666" s="13">
        <v>6497.84</v>
      </c>
      <c r="M666" s="13">
        <v>8368.6</v>
      </c>
      <c r="O666" s="4" t="str">
        <f t="shared" si="60"/>
        <v/>
      </c>
      <c r="P666" s="4" t="str">
        <f t="shared" si="61"/>
        <v/>
      </c>
      <c r="Q666" s="4" t="str">
        <f t="shared" si="62"/>
        <v/>
      </c>
      <c r="R666" s="4" t="str">
        <f t="shared" si="63"/>
        <v/>
      </c>
    </row>
    <row r="667" customHeight="1" spans="1:18">
      <c r="A667" s="6">
        <v>461</v>
      </c>
      <c r="B667" s="7" t="s">
        <v>1186</v>
      </c>
      <c r="C667" s="7" t="s">
        <v>1187</v>
      </c>
      <c r="D667" s="7" t="s">
        <v>59</v>
      </c>
      <c r="E667" s="95" t="s">
        <v>1188</v>
      </c>
      <c r="F667" s="8" t="s">
        <v>20</v>
      </c>
      <c r="G667" s="9">
        <v>198</v>
      </c>
      <c r="H667" s="43" t="s">
        <v>54</v>
      </c>
      <c r="I667" s="11" t="s">
        <v>681</v>
      </c>
      <c r="J667" s="12">
        <v>45389</v>
      </c>
      <c r="K667" s="57">
        <v>2</v>
      </c>
      <c r="L667" s="57">
        <v>25.2</v>
      </c>
      <c r="M667" s="57">
        <v>37.8</v>
      </c>
      <c r="O667" s="4" t="str">
        <f t="shared" si="60"/>
        <v/>
      </c>
      <c r="P667" s="4" t="str">
        <f t="shared" si="61"/>
        <v/>
      </c>
      <c r="Q667" s="4" t="str">
        <f t="shared" si="62"/>
        <v/>
      </c>
      <c r="R667" s="4" t="str">
        <f t="shared" si="63"/>
        <v/>
      </c>
    </row>
    <row r="668" customHeight="1" spans="1:18">
      <c r="A668" s="6">
        <v>462</v>
      </c>
      <c r="B668" s="7" t="s">
        <v>848</v>
      </c>
      <c r="C668" s="7" t="s">
        <v>1189</v>
      </c>
      <c r="D668" s="7" t="s">
        <v>59</v>
      </c>
      <c r="E668" s="125" t="s">
        <v>1190</v>
      </c>
      <c r="F668" s="8" t="s">
        <v>81</v>
      </c>
      <c r="G668" s="9">
        <v>89</v>
      </c>
      <c r="H668" s="10" t="s">
        <v>95</v>
      </c>
      <c r="I668" s="11" t="s">
        <v>749</v>
      </c>
      <c r="J668" s="12">
        <v>45390</v>
      </c>
      <c r="K668" s="79">
        <v>99</v>
      </c>
      <c r="L668" s="79">
        <v>4370.99</v>
      </c>
      <c r="M668" s="79">
        <v>41357.85</v>
      </c>
      <c r="O668" s="4" t="str">
        <f t="shared" si="60"/>
        <v/>
      </c>
      <c r="P668" s="4" t="str">
        <f t="shared" si="61"/>
        <v/>
      </c>
      <c r="Q668" s="4" t="str">
        <f t="shared" si="62"/>
        <v/>
      </c>
      <c r="R668" s="4" t="str">
        <f t="shared" si="63"/>
        <v/>
      </c>
    </row>
    <row r="669" customHeight="1" spans="1:18">
      <c r="A669" s="6">
        <v>462</v>
      </c>
      <c r="B669" s="7" t="s">
        <v>848</v>
      </c>
      <c r="C669" s="7" t="s">
        <v>1189</v>
      </c>
      <c r="D669" s="7" t="s">
        <v>59</v>
      </c>
      <c r="E669" s="7" t="s">
        <v>1191</v>
      </c>
      <c r="F669" s="8" t="s">
        <v>81</v>
      </c>
      <c r="H669" s="10" t="s">
        <v>95</v>
      </c>
      <c r="I669" s="11" t="s">
        <v>489</v>
      </c>
      <c r="K669" s="63"/>
      <c r="L669" s="63"/>
      <c r="M669" s="63"/>
      <c r="O669" s="4" t="str">
        <f t="shared" si="60"/>
        <v/>
      </c>
      <c r="P669" s="4" t="str">
        <f t="shared" si="61"/>
        <v/>
      </c>
      <c r="Q669" s="4" t="str">
        <f t="shared" si="62"/>
        <v/>
      </c>
      <c r="R669" s="4" t="str">
        <f t="shared" si="63"/>
        <v/>
      </c>
    </row>
    <row r="670" customHeight="1" spans="1:18">
      <c r="A670" s="83">
        <v>463</v>
      </c>
      <c r="B670" s="36" t="s">
        <v>246</v>
      </c>
      <c r="C670" s="36" t="s">
        <v>1192</v>
      </c>
      <c r="D670" s="36" t="s">
        <v>1193</v>
      </c>
      <c r="E670" s="36" t="s">
        <v>1194</v>
      </c>
      <c r="F670" s="117" t="s">
        <v>125</v>
      </c>
      <c r="G670" s="92">
        <v>59</v>
      </c>
      <c r="H670" s="110" t="s">
        <v>40</v>
      </c>
      <c r="I670" s="120" t="s">
        <v>468</v>
      </c>
      <c r="J670" s="56">
        <v>45397</v>
      </c>
      <c r="K670" s="57">
        <v>8</v>
      </c>
      <c r="L670" s="57">
        <v>202.58</v>
      </c>
      <c r="M670" s="57">
        <v>962.34</v>
      </c>
      <c r="O670" s="4" t="str">
        <f t="shared" si="60"/>
        <v/>
      </c>
      <c r="P670" s="4" t="str">
        <f t="shared" si="61"/>
        <v/>
      </c>
      <c r="Q670" s="4" t="str">
        <f t="shared" si="62"/>
        <v/>
      </c>
      <c r="R670" s="4" t="str">
        <f t="shared" si="63"/>
        <v/>
      </c>
    </row>
    <row r="671" customHeight="1" spans="1:18">
      <c r="A671" s="6">
        <v>464</v>
      </c>
      <c r="B671" s="7" t="s">
        <v>531</v>
      </c>
      <c r="C671" s="7" t="s">
        <v>1195</v>
      </c>
      <c r="D671" s="7" t="s">
        <v>289</v>
      </c>
      <c r="E671" s="7" t="s">
        <v>1196</v>
      </c>
      <c r="F671" s="8" t="s">
        <v>125</v>
      </c>
      <c r="G671" s="9">
        <v>98</v>
      </c>
      <c r="H671" s="112" t="s">
        <v>40</v>
      </c>
      <c r="I671" s="11" t="s">
        <v>362</v>
      </c>
      <c r="J671" s="12">
        <v>45397</v>
      </c>
      <c r="K671" s="13">
        <v>0</v>
      </c>
      <c r="L671" s="13">
        <v>0</v>
      </c>
      <c r="M671" s="13">
        <v>200.03</v>
      </c>
      <c r="O671" s="4" t="str">
        <f t="shared" si="60"/>
        <v/>
      </c>
      <c r="P671" s="4" t="str">
        <f t="shared" si="61"/>
        <v/>
      </c>
      <c r="Q671" s="4" t="str">
        <f t="shared" si="62"/>
        <v/>
      </c>
      <c r="R671" s="4" t="str">
        <f t="shared" si="63"/>
        <v/>
      </c>
    </row>
    <row r="672" customHeight="1" spans="1:18">
      <c r="A672" s="83">
        <v>465</v>
      </c>
      <c r="B672" s="36" t="s">
        <v>649</v>
      </c>
      <c r="C672" s="36" t="s">
        <v>1197</v>
      </c>
      <c r="D672" s="36" t="s">
        <v>59</v>
      </c>
      <c r="E672" s="36" t="s">
        <v>1198</v>
      </c>
      <c r="F672" s="117" t="s">
        <v>125</v>
      </c>
      <c r="G672" s="92">
        <v>169</v>
      </c>
      <c r="H672" s="110" t="s">
        <v>40</v>
      </c>
      <c r="I672" s="120" t="s">
        <v>468</v>
      </c>
      <c r="J672" s="56">
        <v>45398</v>
      </c>
      <c r="K672" s="57">
        <v>1</v>
      </c>
      <c r="L672" s="57">
        <v>62.37</v>
      </c>
      <c r="M672" s="57">
        <v>1309.77</v>
      </c>
      <c r="O672" s="4" t="str">
        <f t="shared" si="60"/>
        <v/>
      </c>
      <c r="P672" s="4" t="str">
        <f t="shared" si="61"/>
        <v/>
      </c>
      <c r="Q672" s="4" t="str">
        <f t="shared" si="62"/>
        <v/>
      </c>
      <c r="R672" s="4" t="str">
        <f t="shared" si="63"/>
        <v/>
      </c>
    </row>
    <row r="673" customHeight="1" spans="1:18">
      <c r="A673" s="82">
        <v>468</v>
      </c>
      <c r="B673" s="71" t="s">
        <v>1199</v>
      </c>
      <c r="C673" s="71" t="s">
        <v>1200</v>
      </c>
      <c r="D673" s="71" t="s">
        <v>1177</v>
      </c>
      <c r="E673" s="71" t="s">
        <v>1201</v>
      </c>
      <c r="F673" s="130" t="s">
        <v>125</v>
      </c>
      <c r="G673" s="89">
        <v>24.8</v>
      </c>
      <c r="H673" s="129" t="s">
        <v>54</v>
      </c>
      <c r="I673" s="121" t="s">
        <v>392</v>
      </c>
      <c r="J673" s="61">
        <v>45404</v>
      </c>
      <c r="K673" s="13">
        <v>8</v>
      </c>
      <c r="L673" s="13">
        <v>126</v>
      </c>
      <c r="M673" s="13">
        <v>1228.5</v>
      </c>
      <c r="O673" s="4" t="str">
        <f t="shared" si="60"/>
        <v/>
      </c>
      <c r="P673" s="4" t="str">
        <f t="shared" si="61"/>
        <v/>
      </c>
      <c r="Q673" s="4" t="str">
        <f t="shared" si="62"/>
        <v/>
      </c>
      <c r="R673" s="4" t="str">
        <f t="shared" si="63"/>
        <v/>
      </c>
    </row>
    <row r="674" customHeight="1" spans="1:18">
      <c r="A674" s="6">
        <v>468</v>
      </c>
      <c r="B674" s="7" t="s">
        <v>1199</v>
      </c>
      <c r="C674" s="7" t="s">
        <v>1200</v>
      </c>
      <c r="D674" s="7" t="s">
        <v>874</v>
      </c>
      <c r="E674" s="7" t="s">
        <v>1202</v>
      </c>
      <c r="F674" s="8" t="s">
        <v>125</v>
      </c>
      <c r="G674" s="9">
        <v>24.8</v>
      </c>
      <c r="H674" s="112" t="s">
        <v>40</v>
      </c>
      <c r="I674" s="11" t="s">
        <v>392</v>
      </c>
      <c r="J674" s="12">
        <v>45404</v>
      </c>
      <c r="O674" s="4" t="str">
        <f t="shared" si="60"/>
        <v/>
      </c>
      <c r="P674" s="4" t="str">
        <f t="shared" si="61"/>
        <v/>
      </c>
      <c r="Q674" s="4" t="str">
        <f t="shared" si="62"/>
        <v/>
      </c>
      <c r="R674" s="4" t="str">
        <f t="shared" si="63"/>
        <v/>
      </c>
    </row>
    <row r="675" customHeight="1" spans="1:18">
      <c r="A675" s="83">
        <v>469</v>
      </c>
      <c r="B675" s="36" t="s">
        <v>1199</v>
      </c>
      <c r="C675" s="36" t="s">
        <v>1203</v>
      </c>
      <c r="D675" s="36" t="s">
        <v>160</v>
      </c>
      <c r="E675" s="36" t="s">
        <v>1204</v>
      </c>
      <c r="F675" s="117" t="s">
        <v>125</v>
      </c>
      <c r="G675" s="92">
        <v>49</v>
      </c>
      <c r="H675" s="110" t="s">
        <v>40</v>
      </c>
      <c r="I675" s="120" t="s">
        <v>681</v>
      </c>
      <c r="J675" s="56">
        <v>45405</v>
      </c>
      <c r="K675" s="57">
        <v>2</v>
      </c>
      <c r="L675" s="57">
        <v>55.86</v>
      </c>
      <c r="M675" s="57">
        <v>4692.24</v>
      </c>
      <c r="O675" s="4" t="str">
        <f t="shared" si="60"/>
        <v/>
      </c>
      <c r="P675" s="4" t="str">
        <f t="shared" si="61"/>
        <v/>
      </c>
      <c r="Q675" s="4" t="str">
        <f t="shared" si="62"/>
        <v/>
      </c>
      <c r="R675" s="4" t="str">
        <f t="shared" si="63"/>
        <v/>
      </c>
    </row>
    <row r="676" customHeight="1" spans="1:18">
      <c r="A676" s="83">
        <v>469</v>
      </c>
      <c r="B676" s="36" t="s">
        <v>1199</v>
      </c>
      <c r="C676" s="36" t="s">
        <v>1203</v>
      </c>
      <c r="D676" s="36" t="s">
        <v>874</v>
      </c>
      <c r="E676" s="36" t="s">
        <v>1205</v>
      </c>
      <c r="F676" s="117" t="s">
        <v>125</v>
      </c>
      <c r="G676" s="92">
        <v>49</v>
      </c>
      <c r="H676" s="110" t="s">
        <v>40</v>
      </c>
      <c r="I676" s="120" t="s">
        <v>681</v>
      </c>
      <c r="J676" s="56">
        <v>45405</v>
      </c>
      <c r="K676" s="57"/>
      <c r="L676" s="57"/>
      <c r="M676" s="57"/>
      <c r="O676" s="4" t="str">
        <f t="shared" si="60"/>
        <v/>
      </c>
      <c r="P676" s="4" t="str">
        <f t="shared" si="61"/>
        <v/>
      </c>
      <c r="Q676" s="4" t="str">
        <f t="shared" si="62"/>
        <v/>
      </c>
      <c r="R676" s="4" t="str">
        <f t="shared" si="63"/>
        <v/>
      </c>
    </row>
    <row r="677" customHeight="1" spans="1:18">
      <c r="A677" s="83">
        <v>469</v>
      </c>
      <c r="B677" s="36" t="s">
        <v>1199</v>
      </c>
      <c r="C677" s="36" t="s">
        <v>1203</v>
      </c>
      <c r="D677" s="36" t="s">
        <v>878</v>
      </c>
      <c r="E677" s="36" t="s">
        <v>1206</v>
      </c>
      <c r="F677" s="117" t="s">
        <v>125</v>
      </c>
      <c r="G677" s="92">
        <v>49</v>
      </c>
      <c r="H677" s="110" t="s">
        <v>40</v>
      </c>
      <c r="I677" s="120" t="s">
        <v>681</v>
      </c>
      <c r="J677" s="56">
        <v>45405</v>
      </c>
      <c r="K677" s="57"/>
      <c r="L677" s="57"/>
      <c r="M677" s="57"/>
      <c r="O677" s="4" t="str">
        <f t="shared" si="60"/>
        <v/>
      </c>
      <c r="P677" s="4" t="str">
        <f t="shared" si="61"/>
        <v/>
      </c>
      <c r="Q677" s="4" t="str">
        <f t="shared" si="62"/>
        <v/>
      </c>
      <c r="R677" s="4" t="str">
        <f t="shared" si="63"/>
        <v/>
      </c>
    </row>
    <row r="678" customHeight="1" spans="1:18">
      <c r="A678" s="83">
        <v>469</v>
      </c>
      <c r="B678" s="36" t="s">
        <v>1199</v>
      </c>
      <c r="C678" s="36" t="s">
        <v>1203</v>
      </c>
      <c r="D678" s="36" t="s">
        <v>871</v>
      </c>
      <c r="E678" s="36" t="s">
        <v>1207</v>
      </c>
      <c r="F678" s="117" t="s">
        <v>125</v>
      </c>
      <c r="G678" s="92">
        <v>49</v>
      </c>
      <c r="H678" s="110" t="s">
        <v>40</v>
      </c>
      <c r="I678" s="120" t="s">
        <v>681</v>
      </c>
      <c r="J678" s="56">
        <v>45405</v>
      </c>
      <c r="K678" s="57"/>
      <c r="L678" s="57"/>
      <c r="M678" s="57"/>
      <c r="O678" s="4" t="str">
        <f t="shared" si="60"/>
        <v/>
      </c>
      <c r="P678" s="4" t="str">
        <f t="shared" si="61"/>
        <v/>
      </c>
      <c r="Q678" s="4" t="str">
        <f t="shared" si="62"/>
        <v/>
      </c>
      <c r="R678" s="4" t="str">
        <f t="shared" si="63"/>
        <v/>
      </c>
    </row>
    <row r="679" customHeight="1" spans="1:18">
      <c r="A679" s="6">
        <v>470</v>
      </c>
      <c r="B679" s="7" t="s">
        <v>136</v>
      </c>
      <c r="C679" s="7" t="s">
        <v>1208</v>
      </c>
      <c r="D679" s="7" t="s">
        <v>289</v>
      </c>
      <c r="E679" s="7" t="s">
        <v>1209</v>
      </c>
      <c r="F679" s="8" t="s">
        <v>1210</v>
      </c>
      <c r="G679" s="9">
        <v>59</v>
      </c>
      <c r="H679" s="10" t="s">
        <v>95</v>
      </c>
      <c r="I679" s="11" t="s">
        <v>392</v>
      </c>
      <c r="J679" s="12">
        <v>45405</v>
      </c>
      <c r="K679" s="13">
        <v>84</v>
      </c>
      <c r="L679" s="13">
        <v>1649.48</v>
      </c>
      <c r="M679" s="13">
        <v>3063.14</v>
      </c>
      <c r="O679" s="4" t="str">
        <f t="shared" si="60"/>
        <v/>
      </c>
      <c r="P679" s="4" t="str">
        <f t="shared" si="61"/>
        <v/>
      </c>
      <c r="Q679" s="4" t="str">
        <f t="shared" si="62"/>
        <v/>
      </c>
      <c r="R679" s="4" t="str">
        <f t="shared" si="63"/>
        <v/>
      </c>
    </row>
    <row r="680" customHeight="1" spans="1:18">
      <c r="A680" s="82">
        <v>472</v>
      </c>
      <c r="B680" s="71" t="s">
        <v>1211</v>
      </c>
      <c r="C680" s="71" t="s">
        <v>1212</v>
      </c>
      <c r="D680" s="71" t="s">
        <v>157</v>
      </c>
      <c r="E680" s="71" t="s">
        <v>1213</v>
      </c>
      <c r="F680" s="130" t="s">
        <v>125</v>
      </c>
      <c r="G680" s="89">
        <v>59</v>
      </c>
      <c r="H680" s="129" t="s">
        <v>54</v>
      </c>
      <c r="I680" s="121" t="s">
        <v>392</v>
      </c>
      <c r="J680" s="61">
        <v>45408</v>
      </c>
      <c r="K680" s="13">
        <v>7</v>
      </c>
      <c r="L680" s="13">
        <v>317.76</v>
      </c>
      <c r="M680" s="13">
        <v>1179.69</v>
      </c>
      <c r="O680" s="4" t="str">
        <f>IFERROR(VLOOKUP(E680,S:W,2,FALSE),"")</f>
        <v/>
      </c>
      <c r="P680" s="4" t="str">
        <f>IFERROR(VLOOKUP(E680,S:W,3,FALSE),"")</f>
        <v/>
      </c>
      <c r="Q680" s="4" t="str">
        <f>IFERROR(VLOOKUP(E680,S:W,4,FALSE),"")</f>
        <v/>
      </c>
      <c r="R680" s="4" t="str">
        <f>IFERROR(VLOOKUP(E680,S:W,5,FALSE),"")</f>
        <v/>
      </c>
    </row>
    <row r="681" customHeight="1" spans="1:18">
      <c r="A681" s="6">
        <v>472</v>
      </c>
      <c r="B681" s="7" t="s">
        <v>1211</v>
      </c>
      <c r="C681" s="7" t="s">
        <v>1212</v>
      </c>
      <c r="D681" s="7" t="s">
        <v>160</v>
      </c>
      <c r="E681" s="7" t="s">
        <v>1214</v>
      </c>
      <c r="F681" s="8" t="s">
        <v>125</v>
      </c>
      <c r="G681" s="9">
        <v>59</v>
      </c>
      <c r="H681" s="112" t="s">
        <v>40</v>
      </c>
      <c r="I681" s="11" t="s">
        <v>392</v>
      </c>
      <c r="J681" s="12">
        <v>45408</v>
      </c>
      <c r="O681" s="4" t="str">
        <f>IFERROR(VLOOKUP(E681,S:W,2,FALSE),"")</f>
        <v/>
      </c>
      <c r="P681" s="4" t="str">
        <f>IFERROR(VLOOKUP(E681,S:W,3,FALSE),"")</f>
        <v/>
      </c>
      <c r="Q681" s="4" t="str">
        <f>IFERROR(VLOOKUP(E681,S:W,4,FALSE),"")</f>
        <v/>
      </c>
      <c r="R681" s="4" t="str">
        <f>IFERROR(VLOOKUP(E681,S:W,5,FALSE),"")</f>
        <v/>
      </c>
    </row>
    <row r="682" customHeight="1" spans="1:18">
      <c r="A682" s="83">
        <v>473</v>
      </c>
      <c r="B682" s="36" t="s">
        <v>1199</v>
      </c>
      <c r="C682" s="36" t="s">
        <v>1203</v>
      </c>
      <c r="D682" s="36" t="s">
        <v>1215</v>
      </c>
      <c r="E682" s="36" t="s">
        <v>1216</v>
      </c>
      <c r="F682" s="117" t="s">
        <v>125</v>
      </c>
      <c r="G682" s="92">
        <v>19.8</v>
      </c>
      <c r="H682" s="110" t="s">
        <v>40</v>
      </c>
      <c r="I682" s="120" t="s">
        <v>392</v>
      </c>
      <c r="J682" s="56">
        <v>45410</v>
      </c>
      <c r="K682" s="57"/>
      <c r="L682" s="57"/>
      <c r="M682" s="57"/>
      <c r="O682" s="4" t="str">
        <f>IFERROR(VLOOKUP(E682,S:W,2,FALSE),"")</f>
        <v/>
      </c>
      <c r="P682" s="4" t="str">
        <f>IFERROR(VLOOKUP(E682,S:W,3,FALSE),"")</f>
        <v/>
      </c>
      <c r="Q682" s="4" t="str">
        <f>IFERROR(VLOOKUP(E682,S:W,4,FALSE),"")</f>
        <v/>
      </c>
      <c r="R682" s="4" t="str">
        <f>IFERROR(VLOOKUP(E682,S:W,5,FALSE),"")</f>
        <v/>
      </c>
    </row>
    <row r="683" customHeight="1" spans="1:18">
      <c r="A683" s="6">
        <v>474</v>
      </c>
      <c r="B683" s="7" t="s">
        <v>940</v>
      </c>
      <c r="C683" s="7" t="s">
        <v>1217</v>
      </c>
      <c r="D683" s="7" t="s">
        <v>59</v>
      </c>
      <c r="E683" s="7" t="s">
        <v>1218</v>
      </c>
      <c r="F683" s="8" t="s">
        <v>125</v>
      </c>
      <c r="G683" s="9">
        <v>69</v>
      </c>
      <c r="H683" s="111" t="s">
        <v>54</v>
      </c>
      <c r="I683" s="11" t="s">
        <v>468</v>
      </c>
      <c r="J683" s="12">
        <v>45410</v>
      </c>
      <c r="K683" s="13">
        <v>53</v>
      </c>
      <c r="L683" s="13">
        <v>2598.59</v>
      </c>
      <c r="M683" s="13">
        <v>4247.51</v>
      </c>
      <c r="O683" s="4" t="str">
        <f>IFERROR(VLOOKUP(E683,S:W,2,FALSE),"")</f>
        <v/>
      </c>
      <c r="P683" s="4" t="str">
        <f>IFERROR(VLOOKUP(E683,S:W,3,FALSE),"")</f>
        <v/>
      </c>
      <c r="Q683" s="4" t="str">
        <f>IFERROR(VLOOKUP(E683,S:W,4,FALSE),"")</f>
        <v/>
      </c>
      <c r="R683" s="4" t="str">
        <f>IFERROR(VLOOKUP(E683,S:W,5,FALSE),"")</f>
        <v/>
      </c>
    </row>
    <row r="684" customHeight="1" spans="1:18">
      <c r="A684" s="6">
        <v>474</v>
      </c>
      <c r="B684" s="7" t="s">
        <v>940</v>
      </c>
      <c r="C684" s="7" t="s">
        <v>1217</v>
      </c>
      <c r="D684" s="7" t="s">
        <v>160</v>
      </c>
      <c r="E684" s="7" t="s">
        <v>1219</v>
      </c>
      <c r="F684" s="8" t="s">
        <v>125</v>
      </c>
      <c r="G684" s="9">
        <v>69</v>
      </c>
      <c r="H684" s="111" t="s">
        <v>54</v>
      </c>
      <c r="I684" s="11" t="s">
        <v>468</v>
      </c>
      <c r="J684" s="12">
        <v>45410</v>
      </c>
      <c r="O684" s="4" t="str">
        <f>IFERROR(VLOOKUP(E684,S:W,2,FALSE),"")</f>
        <v/>
      </c>
      <c r="P684" s="4" t="str">
        <f>IFERROR(VLOOKUP(E684,S:W,3,FALSE),"")</f>
        <v/>
      </c>
      <c r="Q684" s="4" t="str">
        <f>IFERROR(VLOOKUP(E684,S:W,4,FALSE),"")</f>
        <v/>
      </c>
      <c r="R684" s="4" t="str">
        <f>IFERROR(VLOOKUP(E684,S:W,5,FALSE),"")</f>
        <v/>
      </c>
    </row>
    <row r="685" customHeight="1" spans="1:18">
      <c r="A685" s="6">
        <v>474</v>
      </c>
      <c r="B685" s="7" t="s">
        <v>940</v>
      </c>
      <c r="C685" s="7" t="s">
        <v>1217</v>
      </c>
      <c r="D685" s="7" t="s">
        <v>1104</v>
      </c>
      <c r="E685" s="7" t="s">
        <v>1220</v>
      </c>
      <c r="F685" s="8" t="s">
        <v>125</v>
      </c>
      <c r="G685" s="9">
        <v>69</v>
      </c>
      <c r="H685" s="112" t="s">
        <v>40</v>
      </c>
      <c r="I685" s="11" t="s">
        <v>468</v>
      </c>
      <c r="J685" s="12">
        <v>45410</v>
      </c>
      <c r="O685" s="4" t="str">
        <f>IFERROR(VLOOKUP(E685,S:W,2,FALSE),"")</f>
        <v/>
      </c>
      <c r="P685" s="4" t="str">
        <f>IFERROR(VLOOKUP(E685,S:W,3,FALSE),"")</f>
        <v/>
      </c>
      <c r="Q685" s="4" t="str">
        <f>IFERROR(VLOOKUP(E685,S:W,4,FALSE),"")</f>
        <v/>
      </c>
      <c r="R685" s="4" t="str">
        <f>IFERROR(VLOOKUP(E685,S:W,5,FALSE),"")</f>
        <v/>
      </c>
    </row>
    <row r="686" customHeight="1" spans="1:18">
      <c r="A686" s="83">
        <v>475</v>
      </c>
      <c r="B686" s="36" t="s">
        <v>953</v>
      </c>
      <c r="C686" s="36" t="s">
        <v>1221</v>
      </c>
      <c r="D686" s="36" t="s">
        <v>167</v>
      </c>
      <c r="E686" s="36" t="s">
        <v>1222</v>
      </c>
      <c r="F686" s="117" t="s">
        <v>207</v>
      </c>
      <c r="G686" s="92">
        <v>68</v>
      </c>
      <c r="H686" s="110" t="s">
        <v>40</v>
      </c>
      <c r="I686" s="120" t="s">
        <v>392</v>
      </c>
      <c r="J686" s="56">
        <v>45410</v>
      </c>
      <c r="K686" s="57">
        <v>6</v>
      </c>
      <c r="L686" s="57">
        <v>228.69</v>
      </c>
      <c r="M686" s="57">
        <v>2248.81</v>
      </c>
      <c r="O686" s="4" t="str">
        <f>IFERROR(VLOOKUP(E686,S:W,2,FALSE),"")</f>
        <v/>
      </c>
      <c r="P686" s="4" t="str">
        <f>IFERROR(VLOOKUP(E686,S:W,3,FALSE),"")</f>
        <v/>
      </c>
      <c r="Q686" s="4" t="str">
        <f>IFERROR(VLOOKUP(E686,S:W,4,FALSE),"")</f>
        <v/>
      </c>
      <c r="R686" s="4" t="str">
        <f>IFERROR(VLOOKUP(E686,S:W,5,FALSE),"")</f>
        <v/>
      </c>
    </row>
    <row r="687" customHeight="1" spans="1:18">
      <c r="A687" s="83">
        <v>477</v>
      </c>
      <c r="B687" s="36" t="s">
        <v>953</v>
      </c>
      <c r="C687" s="36" t="s">
        <v>1223</v>
      </c>
      <c r="D687" s="36" t="s">
        <v>160</v>
      </c>
      <c r="E687" s="36" t="s">
        <v>1224</v>
      </c>
      <c r="F687" s="117" t="s">
        <v>989</v>
      </c>
      <c r="G687" s="92">
        <v>35</v>
      </c>
      <c r="H687" s="110" t="s">
        <v>40</v>
      </c>
      <c r="I687" s="120" t="s">
        <v>392</v>
      </c>
      <c r="J687" s="56">
        <v>45417</v>
      </c>
      <c r="K687" s="57">
        <v>6</v>
      </c>
      <c r="L687" s="57">
        <v>125.37</v>
      </c>
      <c r="M687" s="57">
        <v>752.24</v>
      </c>
      <c r="O687" s="4" t="str">
        <f>IFERROR(VLOOKUP(E687,S:W,2,FALSE),"")</f>
        <v/>
      </c>
      <c r="P687" s="4" t="str">
        <f>IFERROR(VLOOKUP(E687,S:W,3,FALSE),"")</f>
        <v/>
      </c>
      <c r="Q687" s="4" t="str">
        <f>IFERROR(VLOOKUP(E687,S:W,4,FALSE),"")</f>
        <v/>
      </c>
      <c r="R687" s="4" t="str">
        <f>IFERROR(VLOOKUP(E687,S:W,5,FALSE),"")</f>
        <v/>
      </c>
    </row>
    <row r="688" customHeight="1" spans="1:18">
      <c r="A688" s="6">
        <v>480</v>
      </c>
      <c r="B688" s="7" t="s">
        <v>136</v>
      </c>
      <c r="C688" s="7" t="s">
        <v>1225</v>
      </c>
      <c r="D688" s="7" t="s">
        <v>15</v>
      </c>
      <c r="E688" s="7" t="s">
        <v>1226</v>
      </c>
      <c r="F688" s="8" t="s">
        <v>1210</v>
      </c>
      <c r="G688" s="9">
        <v>19.8</v>
      </c>
      <c r="H688" s="10" t="s">
        <v>95</v>
      </c>
      <c r="I688" s="11" t="s">
        <v>392</v>
      </c>
      <c r="J688" s="12">
        <v>45425</v>
      </c>
      <c r="K688" s="13">
        <v>309</v>
      </c>
      <c r="L688" s="13">
        <v>3888.57</v>
      </c>
      <c r="M688" s="13">
        <v>514.07</v>
      </c>
      <c r="O688" s="4" t="str">
        <f>IFERROR(VLOOKUP(E688,S:W,2,FALSE),"")</f>
        <v/>
      </c>
      <c r="P688" s="4" t="str">
        <f>IFERROR(VLOOKUP(E688,S:W,3,FALSE),"")</f>
        <v/>
      </c>
      <c r="Q688" s="4" t="str">
        <f>IFERROR(VLOOKUP(E688,S:W,4,FALSE),"")</f>
        <v/>
      </c>
      <c r="R688" s="4" t="str">
        <f>IFERROR(VLOOKUP(E688,S:W,5,FALSE),"")</f>
        <v/>
      </c>
    </row>
    <row r="689" customHeight="1" spans="1:18">
      <c r="A689" s="6">
        <v>480</v>
      </c>
      <c r="B689" s="7" t="s">
        <v>136</v>
      </c>
      <c r="C689" s="7" t="s">
        <v>1227</v>
      </c>
      <c r="D689" s="7" t="s">
        <v>15</v>
      </c>
      <c r="E689" s="7" t="s">
        <v>1228</v>
      </c>
      <c r="F689" s="8" t="s">
        <v>1210</v>
      </c>
      <c r="G689" s="9">
        <v>25.8</v>
      </c>
      <c r="H689" s="10" t="s">
        <v>95</v>
      </c>
      <c r="I689" s="11" t="s">
        <v>392</v>
      </c>
      <c r="J689" s="12">
        <v>45425</v>
      </c>
      <c r="O689" s="4" t="str">
        <f>IFERROR(VLOOKUP(E689,S:W,2,FALSE),"")</f>
        <v/>
      </c>
      <c r="P689" s="4" t="str">
        <f>IFERROR(VLOOKUP(E689,S:W,3,FALSE),"")</f>
        <v/>
      </c>
      <c r="Q689" s="4" t="str">
        <f>IFERROR(VLOOKUP(E689,S:W,4,FALSE),"")</f>
        <v/>
      </c>
      <c r="R689" s="4" t="str">
        <f>IFERROR(VLOOKUP(E689,S:W,5,FALSE),"")</f>
        <v/>
      </c>
    </row>
    <row r="690" customHeight="1" spans="1:18">
      <c r="A690" s="83">
        <v>481</v>
      </c>
      <c r="B690" s="36" t="s">
        <v>521</v>
      </c>
      <c r="C690" s="36" t="s">
        <v>1229</v>
      </c>
      <c r="D690" s="36" t="s">
        <v>15</v>
      </c>
      <c r="E690" s="36" t="s">
        <v>1230</v>
      </c>
      <c r="F690" s="117" t="s">
        <v>125</v>
      </c>
      <c r="G690" s="92">
        <v>98</v>
      </c>
      <c r="H690" s="110" t="s">
        <v>40</v>
      </c>
      <c r="I690" s="120" t="s">
        <v>30</v>
      </c>
      <c r="J690" s="56">
        <v>45426</v>
      </c>
      <c r="K690" s="57">
        <v>37</v>
      </c>
      <c r="L690" s="57">
        <v>2232.31</v>
      </c>
      <c r="M690" s="57">
        <v>4223.29</v>
      </c>
      <c r="O690" s="4" t="str">
        <f>IFERROR(VLOOKUP(E690,S:W,2,FALSE),"")</f>
        <v/>
      </c>
      <c r="P690" s="4" t="str">
        <f>IFERROR(VLOOKUP(E690,S:W,3,FALSE),"")</f>
        <v/>
      </c>
      <c r="Q690" s="4" t="str">
        <f>IFERROR(VLOOKUP(E690,S:W,4,FALSE),"")</f>
        <v/>
      </c>
      <c r="R690" s="4" t="str">
        <f>IFERROR(VLOOKUP(E690,S:W,5,FALSE),"")</f>
        <v/>
      </c>
    </row>
    <row r="691" customHeight="1" spans="1:18">
      <c r="A691" s="6">
        <v>482</v>
      </c>
      <c r="B691" s="7" t="s">
        <v>82</v>
      </c>
      <c r="C691" s="7" t="s">
        <v>1231</v>
      </c>
      <c r="D691" s="7" t="s">
        <v>15</v>
      </c>
      <c r="E691" s="125" t="s">
        <v>1232</v>
      </c>
      <c r="F691" s="8" t="s">
        <v>17</v>
      </c>
      <c r="H691" s="10" t="s">
        <v>18</v>
      </c>
      <c r="I691" s="58" t="s">
        <v>253</v>
      </c>
      <c r="J691" s="12">
        <v>45427</v>
      </c>
      <c r="K691" s="13">
        <v>184</v>
      </c>
      <c r="L691" s="13">
        <v>6657.12</v>
      </c>
      <c r="M691" s="13">
        <v>26784.07</v>
      </c>
      <c r="O691" s="4" t="str">
        <f>IFERROR(VLOOKUP(E691,S:W,2,FALSE),"")</f>
        <v/>
      </c>
      <c r="P691" s="4" t="str">
        <f>IFERROR(VLOOKUP(E691,S:W,3,FALSE),"")</f>
        <v/>
      </c>
      <c r="Q691" s="4" t="str">
        <f>IFERROR(VLOOKUP(E691,S:W,4,FALSE),"")</f>
        <v/>
      </c>
      <c r="R691" s="4" t="str">
        <f>IFERROR(VLOOKUP(E691,S:W,5,FALSE),"")</f>
        <v/>
      </c>
    </row>
    <row r="692" customHeight="1" spans="1:18">
      <c r="A692" s="6">
        <v>482</v>
      </c>
      <c r="B692" s="7" t="s">
        <v>82</v>
      </c>
      <c r="C692" s="7" t="s">
        <v>1231</v>
      </c>
      <c r="D692" s="7" t="s">
        <v>15</v>
      </c>
      <c r="E692" s="125" t="s">
        <v>1233</v>
      </c>
      <c r="F692" s="8" t="s">
        <v>20</v>
      </c>
      <c r="H692" s="112" t="s">
        <v>40</v>
      </c>
      <c r="I692" s="58" t="s">
        <v>253</v>
      </c>
      <c r="J692" s="12">
        <v>45427</v>
      </c>
      <c r="O692" s="4" t="str">
        <f>IFERROR(VLOOKUP(E692,S:W,2,FALSE),"")</f>
        <v/>
      </c>
      <c r="P692" s="4" t="str">
        <f>IFERROR(VLOOKUP(E692,S:W,3,FALSE),"")</f>
        <v/>
      </c>
      <c r="Q692" s="4" t="str">
        <f>IFERROR(VLOOKUP(E692,S:W,4,FALSE),"")</f>
        <v/>
      </c>
      <c r="R692" s="4" t="str">
        <f>IFERROR(VLOOKUP(E692,S:W,5,FALSE),"")</f>
        <v/>
      </c>
    </row>
    <row r="693" customHeight="1" spans="1:18">
      <c r="A693" s="83">
        <v>483</v>
      </c>
      <c r="B693" s="36" t="s">
        <v>413</v>
      </c>
      <c r="C693" s="36" t="s">
        <v>1234</v>
      </c>
      <c r="D693" s="36" t="s">
        <v>15</v>
      </c>
      <c r="E693" s="36" t="s">
        <v>1235</v>
      </c>
      <c r="F693" s="117" t="s">
        <v>125</v>
      </c>
      <c r="G693" s="92">
        <v>398</v>
      </c>
      <c r="H693" s="118" t="s">
        <v>25</v>
      </c>
      <c r="I693" s="120" t="s">
        <v>884</v>
      </c>
      <c r="J693" s="56">
        <v>45432</v>
      </c>
      <c r="K693" s="57">
        <v>54</v>
      </c>
      <c r="L693" s="57">
        <v>13518.38</v>
      </c>
      <c r="M693" s="57">
        <v>48065.58</v>
      </c>
      <c r="O693" s="4" t="str">
        <f>IFERROR(VLOOKUP(E693,S:W,2,FALSE),"")</f>
        <v/>
      </c>
      <c r="P693" s="4" t="str">
        <f>IFERROR(VLOOKUP(E693,S:W,3,FALSE),"")</f>
        <v/>
      </c>
      <c r="Q693" s="4" t="str">
        <f>IFERROR(VLOOKUP(E693,S:W,4,FALSE),"")</f>
        <v/>
      </c>
      <c r="R693" s="4" t="str">
        <f>IFERROR(VLOOKUP(E693,S:W,5,FALSE),"")</f>
        <v/>
      </c>
    </row>
    <row r="694" customHeight="1" spans="1:18">
      <c r="A694" s="6">
        <v>484</v>
      </c>
      <c r="B694" s="7" t="s">
        <v>1236</v>
      </c>
      <c r="C694" s="7" t="s">
        <v>1237</v>
      </c>
      <c r="D694" s="7" t="s">
        <v>59</v>
      </c>
      <c r="E694" s="7" t="s">
        <v>1238</v>
      </c>
      <c r="F694" s="8" t="s">
        <v>125</v>
      </c>
      <c r="G694" s="9">
        <v>98.8</v>
      </c>
      <c r="H694" s="112" t="s">
        <v>40</v>
      </c>
      <c r="I694" s="11" t="s">
        <v>468</v>
      </c>
      <c r="J694" s="12">
        <v>45433</v>
      </c>
      <c r="K694" s="13">
        <v>0</v>
      </c>
      <c r="L694" s="13">
        <v>0</v>
      </c>
      <c r="M694" s="13">
        <v>875.81</v>
      </c>
      <c r="O694" s="4" t="str">
        <f>IFERROR(VLOOKUP(E694,S:W,2,FALSE),"")</f>
        <v/>
      </c>
      <c r="P694" s="4" t="str">
        <f>IFERROR(VLOOKUP(E694,S:W,3,FALSE),"")</f>
        <v/>
      </c>
      <c r="Q694" s="4" t="str">
        <f>IFERROR(VLOOKUP(E694,S:W,4,FALSE),"")</f>
        <v/>
      </c>
      <c r="R694" s="4" t="str">
        <f>IFERROR(VLOOKUP(E694,S:W,5,FALSE),"")</f>
        <v/>
      </c>
    </row>
    <row r="695" customHeight="1" spans="1:18">
      <c r="A695" s="83">
        <v>485</v>
      </c>
      <c r="B695" s="36" t="s">
        <v>234</v>
      </c>
      <c r="C695" s="36" t="s">
        <v>1239</v>
      </c>
      <c r="D695" s="36" t="s">
        <v>15</v>
      </c>
      <c r="E695" s="36" t="s">
        <v>1240</v>
      </c>
      <c r="F695" s="117" t="s">
        <v>17</v>
      </c>
      <c r="G695" s="92">
        <v>68</v>
      </c>
      <c r="H695" s="118" t="s">
        <v>18</v>
      </c>
      <c r="I695" s="120" t="s">
        <v>30</v>
      </c>
      <c r="J695" s="56">
        <v>45433</v>
      </c>
      <c r="K695" s="57">
        <v>702</v>
      </c>
      <c r="L695" s="57">
        <v>27626.8</v>
      </c>
      <c r="M695" s="57">
        <v>77041.88</v>
      </c>
      <c r="O695" s="4" t="str">
        <f>IFERROR(VLOOKUP(E695,S:W,2,FALSE),"")</f>
        <v/>
      </c>
      <c r="P695" s="4" t="str">
        <f>IFERROR(VLOOKUP(E695,S:W,3,FALSE),"")</f>
        <v/>
      </c>
      <c r="Q695" s="4" t="str">
        <f>IFERROR(VLOOKUP(E695,S:W,4,FALSE),"")</f>
        <v/>
      </c>
      <c r="R695" s="4" t="str">
        <f>IFERROR(VLOOKUP(E695,S:W,5,FALSE),"")</f>
        <v/>
      </c>
    </row>
    <row r="696" customHeight="1" spans="1:18">
      <c r="A696" s="83">
        <v>485</v>
      </c>
      <c r="B696" s="36" t="s">
        <v>234</v>
      </c>
      <c r="C696" s="36" t="s">
        <v>1239</v>
      </c>
      <c r="D696" s="36" t="s">
        <v>15</v>
      </c>
      <c r="E696" s="36" t="s">
        <v>1241</v>
      </c>
      <c r="F696" s="117" t="s">
        <v>20</v>
      </c>
      <c r="G696" s="92">
        <v>78</v>
      </c>
      <c r="H696" s="118" t="s">
        <v>18</v>
      </c>
      <c r="I696" s="120" t="s">
        <v>30</v>
      </c>
      <c r="J696" s="56">
        <v>45433</v>
      </c>
      <c r="K696" s="57"/>
      <c r="L696" s="57"/>
      <c r="M696" s="57"/>
      <c r="O696" s="4" t="str">
        <f>IFERROR(VLOOKUP(E696,S:W,2,FALSE),"")</f>
        <v/>
      </c>
      <c r="P696" s="4" t="str">
        <f>IFERROR(VLOOKUP(E696,S:W,3,FALSE),"")</f>
        <v/>
      </c>
      <c r="Q696" s="4" t="str">
        <f>IFERROR(VLOOKUP(E696,S:W,4,FALSE),"")</f>
        <v/>
      </c>
      <c r="R696" s="4" t="str">
        <f>IFERROR(VLOOKUP(E696,S:W,5,FALSE),"")</f>
        <v/>
      </c>
    </row>
    <row r="697" customHeight="1" spans="1:18">
      <c r="A697" s="6">
        <v>486</v>
      </c>
      <c r="B697" s="7" t="s">
        <v>246</v>
      </c>
      <c r="C697" s="7" t="s">
        <v>1242</v>
      </c>
      <c r="D697" s="7" t="s">
        <v>289</v>
      </c>
      <c r="E697" s="7" t="s">
        <v>1243</v>
      </c>
      <c r="F697" s="8" t="s">
        <v>191</v>
      </c>
      <c r="G697" s="9">
        <v>55</v>
      </c>
      <c r="H697" s="10" t="s">
        <v>25</v>
      </c>
      <c r="I697" s="11" t="s">
        <v>30</v>
      </c>
      <c r="J697" s="12">
        <v>45436</v>
      </c>
      <c r="K697" s="13">
        <v>501</v>
      </c>
      <c r="L697" s="13">
        <v>16487.73</v>
      </c>
      <c r="M697" s="13">
        <v>13997.55</v>
      </c>
      <c r="O697" s="4" t="str">
        <f>IFERROR(VLOOKUP(E697,S:W,2,FALSE),"")</f>
        <v/>
      </c>
      <c r="P697" s="4" t="str">
        <f>IFERROR(VLOOKUP(E697,S:W,3,FALSE),"")</f>
        <v/>
      </c>
      <c r="Q697" s="4" t="str">
        <f>IFERROR(VLOOKUP(E697,S:W,4,FALSE),"")</f>
        <v/>
      </c>
      <c r="R697" s="4" t="str">
        <f>IFERROR(VLOOKUP(E697,S:W,5,FALSE),"")</f>
        <v/>
      </c>
    </row>
    <row r="698" customHeight="1" spans="1:18">
      <c r="A698" s="6">
        <v>486</v>
      </c>
      <c r="B698" s="7" t="s">
        <v>246</v>
      </c>
      <c r="C698" s="7" t="s">
        <v>1244</v>
      </c>
      <c r="D698" s="7" t="s">
        <v>289</v>
      </c>
      <c r="E698" s="7" t="s">
        <v>1245</v>
      </c>
      <c r="F698" s="8" t="s">
        <v>191</v>
      </c>
      <c r="G698" s="9">
        <v>35</v>
      </c>
      <c r="H698" s="10" t="s">
        <v>25</v>
      </c>
      <c r="I698" s="11" t="s">
        <v>30</v>
      </c>
      <c r="J698" s="12">
        <v>45436</v>
      </c>
      <c r="O698" s="4" t="str">
        <f>IFERROR(VLOOKUP(E698,S:W,2,FALSE),"")</f>
        <v/>
      </c>
      <c r="P698" s="4" t="str">
        <f>IFERROR(VLOOKUP(E698,S:W,3,FALSE),"")</f>
        <v/>
      </c>
      <c r="Q698" s="4" t="str">
        <f>IFERROR(VLOOKUP(E698,S:W,4,FALSE),"")</f>
        <v/>
      </c>
      <c r="R698" s="4" t="str">
        <f>IFERROR(VLOOKUP(E698,S:W,5,FALSE),"")</f>
        <v/>
      </c>
    </row>
    <row r="699" customHeight="1" spans="1:18">
      <c r="A699" s="6">
        <v>486</v>
      </c>
      <c r="B699" s="7" t="s">
        <v>246</v>
      </c>
      <c r="C699" s="7" t="s">
        <v>1246</v>
      </c>
      <c r="D699" s="7" t="s">
        <v>289</v>
      </c>
      <c r="E699" s="7" t="s">
        <v>1247</v>
      </c>
      <c r="F699" s="8" t="s">
        <v>191</v>
      </c>
      <c r="G699" s="9">
        <v>49</v>
      </c>
      <c r="H699" s="10" t="s">
        <v>25</v>
      </c>
      <c r="I699" s="11" t="s">
        <v>30</v>
      </c>
      <c r="J699" s="12">
        <v>45436</v>
      </c>
      <c r="O699" s="4" t="str">
        <f>IFERROR(VLOOKUP(E699,S:W,2,FALSE),"")</f>
        <v/>
      </c>
      <c r="P699" s="4" t="str">
        <f>IFERROR(VLOOKUP(E699,S:W,3,FALSE),"")</f>
        <v/>
      </c>
      <c r="Q699" s="4" t="str">
        <f>IFERROR(VLOOKUP(E699,S:W,4,FALSE),"")</f>
        <v/>
      </c>
      <c r="R699" s="4" t="str">
        <f>IFERROR(VLOOKUP(E699,S:W,5,FALSE),"")</f>
        <v/>
      </c>
    </row>
    <row r="700" customHeight="1" spans="1:18">
      <c r="A700" s="83">
        <v>487</v>
      </c>
      <c r="B700" s="36" t="s">
        <v>485</v>
      </c>
      <c r="C700" s="36" t="s">
        <v>1248</v>
      </c>
      <c r="D700" s="36" t="s">
        <v>59</v>
      </c>
      <c r="E700" s="36" t="s">
        <v>1249</v>
      </c>
      <c r="F700" s="117" t="s">
        <v>125</v>
      </c>
      <c r="G700" s="92">
        <v>268</v>
      </c>
      <c r="H700" s="118" t="s">
        <v>25</v>
      </c>
      <c r="I700" s="120" t="s">
        <v>30</v>
      </c>
      <c r="J700" s="56">
        <v>45441</v>
      </c>
      <c r="K700" s="57">
        <v>137</v>
      </c>
      <c r="L700" s="57">
        <v>25295.52</v>
      </c>
      <c r="M700" s="57">
        <v>36004.37</v>
      </c>
      <c r="O700" s="4" t="str">
        <f>IFERROR(VLOOKUP(E700,S:W,2,FALSE),"")</f>
        <v/>
      </c>
      <c r="P700" s="4" t="str">
        <f>IFERROR(VLOOKUP(E700,S:W,3,FALSE),"")</f>
        <v/>
      </c>
      <c r="Q700" s="4" t="str">
        <f>IFERROR(VLOOKUP(E700,S:W,4,FALSE),"")</f>
        <v/>
      </c>
      <c r="R700" s="4" t="str">
        <f>IFERROR(VLOOKUP(E700,S:W,5,FALSE),"")</f>
        <v/>
      </c>
    </row>
    <row r="701" customHeight="1" spans="1:18">
      <c r="A701" s="19">
        <v>488</v>
      </c>
      <c r="B701" s="20" t="s">
        <v>57</v>
      </c>
      <c r="C701" s="20" t="s">
        <v>1250</v>
      </c>
      <c r="D701" s="22" t="s">
        <v>15</v>
      </c>
      <c r="E701" s="22" t="s">
        <v>1251</v>
      </c>
      <c r="F701" s="51" t="s">
        <v>150</v>
      </c>
      <c r="G701" s="9">
        <v>19.8</v>
      </c>
      <c r="H701" s="10" t="s">
        <v>25</v>
      </c>
      <c r="I701" s="11" t="s">
        <v>30</v>
      </c>
      <c r="J701" s="12">
        <v>45442</v>
      </c>
      <c r="K701" s="13">
        <v>488</v>
      </c>
      <c r="L701" s="13">
        <v>5700.58</v>
      </c>
      <c r="M701" s="13">
        <v>2942.55</v>
      </c>
      <c r="O701" s="4" t="str">
        <f>IFERROR(VLOOKUP(E701,S:W,2,FALSE),"")</f>
        <v/>
      </c>
      <c r="P701" s="4" t="str">
        <f>IFERROR(VLOOKUP(E701,S:W,3,FALSE),"")</f>
        <v/>
      </c>
      <c r="Q701" s="4" t="str">
        <f>IFERROR(VLOOKUP(E701,S:W,4,FALSE),"")</f>
        <v/>
      </c>
      <c r="R701" s="4" t="str">
        <f>IFERROR(VLOOKUP(E701,S:W,5,FALSE),"")</f>
        <v/>
      </c>
    </row>
    <row r="702" customHeight="1" spans="1:18">
      <c r="A702" s="19">
        <v>488</v>
      </c>
      <c r="B702" s="20" t="s">
        <v>57</v>
      </c>
      <c r="C702" s="20" t="s">
        <v>1250</v>
      </c>
      <c r="D702" s="22" t="s">
        <v>59</v>
      </c>
      <c r="E702" s="22" t="s">
        <v>1252</v>
      </c>
      <c r="F702" s="51" t="s">
        <v>150</v>
      </c>
      <c r="G702" s="9" t="e">
        <f>#REF!/0.52</f>
        <v>#REF!</v>
      </c>
      <c r="H702" s="112" t="s">
        <v>40</v>
      </c>
      <c r="I702" s="11" t="s">
        <v>30</v>
      </c>
      <c r="J702" s="12">
        <v>45442</v>
      </c>
      <c r="O702" s="4" t="str">
        <f>IFERROR(VLOOKUP(E702,S:W,2,FALSE),"")</f>
        <v/>
      </c>
      <c r="P702" s="4" t="str">
        <f>IFERROR(VLOOKUP(E702,S:W,3,FALSE),"")</f>
        <v/>
      </c>
      <c r="Q702" s="4" t="str">
        <f>IFERROR(VLOOKUP(E702,S:W,4,FALSE),"")</f>
        <v/>
      </c>
      <c r="R702" s="4" t="str">
        <f>IFERROR(VLOOKUP(E702,S:W,5,FALSE),"")</f>
        <v/>
      </c>
    </row>
    <row r="703" customHeight="1" spans="1:18">
      <c r="A703" s="19">
        <v>488</v>
      </c>
      <c r="B703" s="20" t="s">
        <v>57</v>
      </c>
      <c r="C703" s="20" t="s">
        <v>1250</v>
      </c>
      <c r="D703" s="22" t="s">
        <v>59</v>
      </c>
      <c r="E703" s="22" t="s">
        <v>1253</v>
      </c>
      <c r="F703" s="51" t="s">
        <v>29</v>
      </c>
      <c r="G703" s="9">
        <v>22.8</v>
      </c>
      <c r="H703" s="10" t="s">
        <v>95</v>
      </c>
      <c r="I703" s="11" t="s">
        <v>30</v>
      </c>
      <c r="J703" s="12">
        <v>45442</v>
      </c>
      <c r="O703" s="4" t="str">
        <f>IFERROR(VLOOKUP(E703,S:W,2,FALSE),"")</f>
        <v/>
      </c>
      <c r="P703" s="4" t="str">
        <f>IFERROR(VLOOKUP(E703,S:W,3,FALSE),"")</f>
        <v/>
      </c>
      <c r="Q703" s="4" t="str">
        <f>IFERROR(VLOOKUP(E703,S:W,4,FALSE),"")</f>
        <v/>
      </c>
      <c r="R703" s="4" t="str">
        <f>IFERROR(VLOOKUP(E703,S:W,5,FALSE),"")</f>
        <v/>
      </c>
    </row>
    <row r="704" customHeight="1" spans="1:18">
      <c r="A704" s="19">
        <v>488</v>
      </c>
      <c r="B704" s="20" t="s">
        <v>57</v>
      </c>
      <c r="C704" s="20" t="s">
        <v>1250</v>
      </c>
      <c r="D704" s="22" t="s">
        <v>59</v>
      </c>
      <c r="E704" s="22" t="s">
        <v>1254</v>
      </c>
      <c r="F704" s="51" t="s">
        <v>17</v>
      </c>
      <c r="G704" s="9">
        <v>24.8</v>
      </c>
      <c r="H704" s="10" t="s">
        <v>95</v>
      </c>
      <c r="I704" s="11" t="s">
        <v>30</v>
      </c>
      <c r="J704" s="12">
        <v>45442</v>
      </c>
      <c r="O704" s="4" t="str">
        <f>IFERROR(VLOOKUP(E704,S:W,2,FALSE),"")</f>
        <v/>
      </c>
      <c r="P704" s="4" t="str">
        <f>IFERROR(VLOOKUP(E704,S:W,3,FALSE),"")</f>
        <v/>
      </c>
      <c r="Q704" s="4" t="str">
        <f>IFERROR(VLOOKUP(E704,S:W,4,FALSE),"")</f>
        <v/>
      </c>
      <c r="R704" s="4" t="str">
        <f>IFERROR(VLOOKUP(E704,S:W,5,FALSE),"")</f>
        <v/>
      </c>
    </row>
    <row r="705" customHeight="1" spans="1:18">
      <c r="A705" s="83">
        <v>489</v>
      </c>
      <c r="B705" s="36" t="s">
        <v>697</v>
      </c>
      <c r="C705" s="36" t="s">
        <v>1255</v>
      </c>
      <c r="D705" s="21" t="s">
        <v>15</v>
      </c>
      <c r="E705" s="21" t="s">
        <v>1256</v>
      </c>
      <c r="F705" s="50" t="s">
        <v>125</v>
      </c>
      <c r="G705" s="92">
        <v>13.9</v>
      </c>
      <c r="H705" s="110" t="s">
        <v>40</v>
      </c>
      <c r="I705" s="120" t="s">
        <v>30</v>
      </c>
      <c r="J705" s="56">
        <v>45443</v>
      </c>
      <c r="K705" s="64">
        <v>1336</v>
      </c>
      <c r="L705" s="64">
        <v>7882.84</v>
      </c>
      <c r="M705" s="64">
        <v>8665.68</v>
      </c>
      <c r="O705" s="4" t="str">
        <f>IFERROR(VLOOKUP(E705,S:W,2,FALSE),"")</f>
        <v/>
      </c>
      <c r="P705" s="4" t="str">
        <f>IFERROR(VLOOKUP(E705,S:W,3,FALSE),"")</f>
        <v/>
      </c>
      <c r="Q705" s="4" t="str">
        <f>IFERROR(VLOOKUP(E705,S:W,4,FALSE),"")</f>
        <v/>
      </c>
      <c r="R705" s="4" t="str">
        <f>IFERROR(VLOOKUP(E705,S:W,5,FALSE),"")</f>
        <v/>
      </c>
    </row>
    <row r="706" customHeight="1" spans="1:18">
      <c r="A706" s="83">
        <v>489</v>
      </c>
      <c r="B706" s="36" t="s">
        <v>697</v>
      </c>
      <c r="C706" s="36" t="s">
        <v>1257</v>
      </c>
      <c r="D706" s="36" t="s">
        <v>15</v>
      </c>
      <c r="E706" s="36" t="s">
        <v>1258</v>
      </c>
      <c r="F706" s="117" t="s">
        <v>125</v>
      </c>
      <c r="G706" s="92">
        <v>15.9</v>
      </c>
      <c r="H706" s="118" t="s">
        <v>18</v>
      </c>
      <c r="I706" s="120" t="s">
        <v>30</v>
      </c>
      <c r="J706" s="56">
        <v>45443</v>
      </c>
      <c r="K706" s="80"/>
      <c r="L706" s="80"/>
      <c r="M706" s="80"/>
      <c r="O706" s="4" t="str">
        <f>IFERROR(VLOOKUP(E706,S:W,2,FALSE),"")</f>
        <v/>
      </c>
      <c r="P706" s="4" t="str">
        <f>IFERROR(VLOOKUP(E706,S:W,3,FALSE),"")</f>
        <v/>
      </c>
      <c r="Q706" s="4" t="str">
        <f>IFERROR(VLOOKUP(E706,S:W,4,FALSE),"")</f>
        <v/>
      </c>
      <c r="R706" s="4" t="str">
        <f>IFERROR(VLOOKUP(E706,S:W,5,FALSE),"")</f>
        <v/>
      </c>
    </row>
    <row r="707" customHeight="1" spans="1:18">
      <c r="A707" s="6">
        <v>490</v>
      </c>
      <c r="B707" s="7" t="s">
        <v>534</v>
      </c>
      <c r="C707" s="7" t="s">
        <v>1259</v>
      </c>
      <c r="D707" s="7" t="s">
        <v>15</v>
      </c>
      <c r="E707" s="7" t="s">
        <v>1260</v>
      </c>
      <c r="F707" s="8" t="s">
        <v>125</v>
      </c>
      <c r="G707" s="9">
        <v>198</v>
      </c>
      <c r="H707" s="112" t="s">
        <v>40</v>
      </c>
      <c r="I707" s="11" t="s">
        <v>681</v>
      </c>
      <c r="J707" s="12">
        <v>45444</v>
      </c>
      <c r="K707" s="13">
        <v>12</v>
      </c>
      <c r="L707" s="13">
        <v>1456.56</v>
      </c>
      <c r="M707" s="13">
        <v>1456.56</v>
      </c>
      <c r="O707" s="4" t="str">
        <f>IFERROR(VLOOKUP(E707,S:W,2,FALSE),"")</f>
        <v/>
      </c>
      <c r="P707" s="4" t="str">
        <f>IFERROR(VLOOKUP(E707,S:W,3,FALSE),"")</f>
        <v/>
      </c>
      <c r="Q707" s="4" t="str">
        <f>IFERROR(VLOOKUP(E707,S:W,4,FALSE),"")</f>
        <v/>
      </c>
      <c r="R707" s="4" t="str">
        <f>IFERROR(VLOOKUP(E707,S:W,5,FALSE),"")</f>
        <v/>
      </c>
    </row>
    <row r="708" customHeight="1" spans="1:18">
      <c r="A708" s="83">
        <v>493</v>
      </c>
      <c r="B708" s="36" t="s">
        <v>234</v>
      </c>
      <c r="C708" s="36" t="s">
        <v>1261</v>
      </c>
      <c r="D708" s="36" t="s">
        <v>904</v>
      </c>
      <c r="E708" s="36" t="s">
        <v>1262</v>
      </c>
      <c r="F708" s="117" t="s">
        <v>17</v>
      </c>
      <c r="G708" s="92">
        <v>55</v>
      </c>
      <c r="H708" s="110" t="s">
        <v>40</v>
      </c>
      <c r="I708" s="120" t="s">
        <v>351</v>
      </c>
      <c r="J708" s="56">
        <v>45446</v>
      </c>
      <c r="K708" s="57">
        <v>570</v>
      </c>
      <c r="L708" s="57">
        <v>15083.18</v>
      </c>
      <c r="M708" s="57">
        <v>7441.11</v>
      </c>
      <c r="O708" s="4" t="str">
        <f>IFERROR(VLOOKUP(E708,S:W,2,FALSE),"")</f>
        <v/>
      </c>
      <c r="P708" s="4" t="str">
        <f>IFERROR(VLOOKUP(E708,S:W,3,FALSE),"")</f>
        <v/>
      </c>
      <c r="Q708" s="4" t="str">
        <f>IFERROR(VLOOKUP(E708,S:W,4,FALSE),"")</f>
        <v/>
      </c>
      <c r="R708" s="4" t="str">
        <f>IFERROR(VLOOKUP(E708,S:W,5,FALSE),"")</f>
        <v/>
      </c>
    </row>
    <row r="709" customHeight="1" spans="1:18">
      <c r="A709" s="82">
        <v>493</v>
      </c>
      <c r="B709" s="71" t="s">
        <v>234</v>
      </c>
      <c r="C709" s="71" t="s">
        <v>1261</v>
      </c>
      <c r="D709" s="71" t="s">
        <v>904</v>
      </c>
      <c r="E709" s="71" t="s">
        <v>1263</v>
      </c>
      <c r="F709" s="130" t="s">
        <v>20</v>
      </c>
      <c r="G709" s="89">
        <v>65</v>
      </c>
      <c r="H709" s="129" t="s">
        <v>54</v>
      </c>
      <c r="I709" s="121" t="s">
        <v>351</v>
      </c>
      <c r="J709" s="61">
        <v>45446</v>
      </c>
      <c r="K709" s="57"/>
      <c r="L709" s="57"/>
      <c r="M709" s="57"/>
      <c r="O709" s="4" t="str">
        <f>IFERROR(VLOOKUP(E709,S:W,2,FALSE),"")</f>
        <v/>
      </c>
      <c r="P709" s="4" t="str">
        <f>IFERROR(VLOOKUP(E709,S:W,3,FALSE),"")</f>
        <v/>
      </c>
      <c r="Q709" s="4" t="str">
        <f>IFERROR(VLOOKUP(E709,S:W,4,FALSE),"")</f>
        <v/>
      </c>
      <c r="R709" s="4" t="str">
        <f>IFERROR(VLOOKUP(E709,S:W,5,FALSE),"")</f>
        <v/>
      </c>
    </row>
    <row r="710" customHeight="1" spans="1:18">
      <c r="A710" s="83">
        <v>493</v>
      </c>
      <c r="B710" s="36" t="s">
        <v>234</v>
      </c>
      <c r="C710" s="36" t="s">
        <v>1261</v>
      </c>
      <c r="D710" s="36" t="s">
        <v>904</v>
      </c>
      <c r="E710" s="36" t="s">
        <v>1264</v>
      </c>
      <c r="F710" s="117" t="s">
        <v>22</v>
      </c>
      <c r="G710" s="92">
        <v>75</v>
      </c>
      <c r="H710" s="110" t="s">
        <v>40</v>
      </c>
      <c r="I710" s="120" t="s">
        <v>351</v>
      </c>
      <c r="J710" s="56">
        <v>45446</v>
      </c>
      <c r="K710" s="57"/>
      <c r="L710" s="57"/>
      <c r="M710" s="57"/>
      <c r="O710" s="4" t="str">
        <f>IFERROR(VLOOKUP(E710,S:W,2,FALSE),"")</f>
        <v/>
      </c>
      <c r="P710" s="4" t="str">
        <f>IFERROR(VLOOKUP(E710,S:W,3,FALSE),"")</f>
        <v/>
      </c>
      <c r="Q710" s="4" t="str">
        <f>IFERROR(VLOOKUP(E710,S:W,4,FALSE),"")</f>
        <v/>
      </c>
      <c r="R710" s="4" t="str">
        <f>IFERROR(VLOOKUP(E710,S:W,5,FALSE),"")</f>
        <v/>
      </c>
    </row>
    <row r="711" customHeight="1" spans="1:18">
      <c r="A711" s="82">
        <v>493</v>
      </c>
      <c r="B711" s="71" t="s">
        <v>234</v>
      </c>
      <c r="C711" s="71" t="s">
        <v>1261</v>
      </c>
      <c r="D711" s="71" t="s">
        <v>1193</v>
      </c>
      <c r="E711" s="71" t="s">
        <v>1265</v>
      </c>
      <c r="F711" s="130" t="s">
        <v>17</v>
      </c>
      <c r="G711" s="89">
        <v>55</v>
      </c>
      <c r="H711" s="129" t="s">
        <v>54</v>
      </c>
      <c r="I711" s="121" t="s">
        <v>351</v>
      </c>
      <c r="J711" s="61">
        <v>45446</v>
      </c>
      <c r="K711" s="57"/>
      <c r="L711" s="57"/>
      <c r="M711" s="57"/>
      <c r="O711" s="4" t="str">
        <f>IFERROR(VLOOKUP(E711,S:W,2,FALSE),"")</f>
        <v/>
      </c>
      <c r="P711" s="4" t="str">
        <f>IFERROR(VLOOKUP(E711,S:W,3,FALSE),"")</f>
        <v/>
      </c>
      <c r="Q711" s="4" t="str">
        <f>IFERROR(VLOOKUP(E711,S:W,4,FALSE),"")</f>
        <v/>
      </c>
      <c r="R711" s="4" t="str">
        <f>IFERROR(VLOOKUP(E711,S:W,5,FALSE),"")</f>
        <v/>
      </c>
    </row>
    <row r="712" customHeight="1" spans="1:18">
      <c r="A712" s="83">
        <v>493</v>
      </c>
      <c r="B712" s="36" t="s">
        <v>234</v>
      </c>
      <c r="C712" s="36" t="s">
        <v>1261</v>
      </c>
      <c r="D712" s="36" t="s">
        <v>1193</v>
      </c>
      <c r="E712" s="36" t="s">
        <v>1266</v>
      </c>
      <c r="F712" s="117" t="s">
        <v>22</v>
      </c>
      <c r="G712" s="92">
        <v>75</v>
      </c>
      <c r="H712" s="110" t="s">
        <v>40</v>
      </c>
      <c r="I712" s="120" t="s">
        <v>351</v>
      </c>
      <c r="J712" s="56">
        <v>45446</v>
      </c>
      <c r="K712" s="57"/>
      <c r="L712" s="57"/>
      <c r="M712" s="57"/>
      <c r="O712" s="4" t="str">
        <f>IFERROR(VLOOKUP(E712,S:W,2,FALSE),"")</f>
        <v/>
      </c>
      <c r="P712" s="4" t="str">
        <f>IFERROR(VLOOKUP(E712,S:W,3,FALSE),"")</f>
        <v/>
      </c>
      <c r="Q712" s="4" t="str">
        <f>IFERROR(VLOOKUP(E712,S:W,4,FALSE),"")</f>
        <v/>
      </c>
      <c r="R712" s="4" t="str">
        <f>IFERROR(VLOOKUP(E712,S:W,5,FALSE),"")</f>
        <v/>
      </c>
    </row>
    <row r="713" customHeight="1" spans="1:18">
      <c r="A713" s="6">
        <v>498</v>
      </c>
      <c r="B713" s="7" t="s">
        <v>246</v>
      </c>
      <c r="C713" s="7" t="s">
        <v>1267</v>
      </c>
      <c r="D713" s="7" t="s">
        <v>160</v>
      </c>
      <c r="E713" s="7" t="s">
        <v>1268</v>
      </c>
      <c r="F713" s="8" t="s">
        <v>1210</v>
      </c>
      <c r="G713" s="9">
        <v>32.8</v>
      </c>
      <c r="H713" s="112" t="s">
        <v>40</v>
      </c>
      <c r="I713" s="11" t="s">
        <v>392</v>
      </c>
      <c r="J713" s="12">
        <v>45447</v>
      </c>
      <c r="K713" s="13">
        <v>3</v>
      </c>
      <c r="L713" s="13">
        <v>51.97</v>
      </c>
      <c r="M713" s="13">
        <v>654.75</v>
      </c>
      <c r="O713" s="4" t="str">
        <f>IFERROR(VLOOKUP(E713,S:W,2,FALSE),"")</f>
        <v/>
      </c>
      <c r="P713" s="4" t="str">
        <f>IFERROR(VLOOKUP(E713,S:W,3,FALSE),"")</f>
        <v/>
      </c>
      <c r="Q713" s="4" t="str">
        <f>IFERROR(VLOOKUP(E713,S:W,4,FALSE),"")</f>
        <v/>
      </c>
      <c r="R713" s="4" t="str">
        <f>IFERROR(VLOOKUP(E713,S:W,5,FALSE),"")</f>
        <v/>
      </c>
    </row>
    <row r="714" customHeight="1" spans="1:18">
      <c r="A714" s="83">
        <v>499</v>
      </c>
      <c r="B714" s="36" t="s">
        <v>649</v>
      </c>
      <c r="C714" s="36" t="s">
        <v>1269</v>
      </c>
      <c r="D714" s="36" t="s">
        <v>59</v>
      </c>
      <c r="E714" s="36" t="s">
        <v>1270</v>
      </c>
      <c r="F714" s="117" t="s">
        <v>125</v>
      </c>
      <c r="G714" s="92">
        <v>188</v>
      </c>
      <c r="H714" s="118" t="s">
        <v>95</v>
      </c>
      <c r="I714" s="120" t="s">
        <v>468</v>
      </c>
      <c r="J714" s="56">
        <v>45447</v>
      </c>
      <c r="K714" s="57">
        <v>94</v>
      </c>
      <c r="L714" s="57">
        <v>3760</v>
      </c>
      <c r="M714" s="57">
        <v>5846.07</v>
      </c>
      <c r="O714" s="4" t="str">
        <f>IFERROR(VLOOKUP(E714,S:W,2,FALSE),"")</f>
        <v/>
      </c>
      <c r="P714" s="4" t="str">
        <f>IFERROR(VLOOKUP(E714,S:W,3,FALSE),"")</f>
        <v/>
      </c>
      <c r="Q714" s="4" t="str">
        <f>IFERROR(VLOOKUP(E714,S:W,4,FALSE),"")</f>
        <v/>
      </c>
      <c r="R714" s="4" t="str">
        <f>IFERROR(VLOOKUP(E714,S:W,5,FALSE),"")</f>
        <v/>
      </c>
    </row>
    <row r="715" customHeight="1" spans="1:18">
      <c r="A715" s="6">
        <v>500</v>
      </c>
      <c r="B715" s="7" t="s">
        <v>649</v>
      </c>
      <c r="C715" s="7" t="s">
        <v>1271</v>
      </c>
      <c r="D715" s="7" t="s">
        <v>59</v>
      </c>
      <c r="E715" s="7" t="s">
        <v>1272</v>
      </c>
      <c r="F715" s="8" t="s">
        <v>125</v>
      </c>
      <c r="G715" s="9">
        <v>298</v>
      </c>
      <c r="H715" s="112" t="s">
        <v>40</v>
      </c>
      <c r="I715" s="11" t="s">
        <v>468</v>
      </c>
      <c r="J715" s="12">
        <v>45454</v>
      </c>
      <c r="K715" s="13">
        <v>19</v>
      </c>
      <c r="L715" s="13">
        <v>2260.36</v>
      </c>
      <c r="M715" s="13">
        <v>2141.43</v>
      </c>
      <c r="O715" s="4" t="str">
        <f>IFERROR(VLOOKUP(E715,S:W,2,FALSE),"")</f>
        <v/>
      </c>
      <c r="P715" s="4" t="str">
        <f>IFERROR(VLOOKUP(E715,S:W,3,FALSE),"")</f>
        <v/>
      </c>
      <c r="Q715" s="4" t="str">
        <f>IFERROR(VLOOKUP(E715,S:W,4,FALSE),"")</f>
        <v/>
      </c>
      <c r="R715" s="4" t="str">
        <f>IFERROR(VLOOKUP(E715,S:W,5,FALSE),"")</f>
        <v/>
      </c>
    </row>
    <row r="716" customHeight="1" spans="1:18">
      <c r="A716" s="83">
        <v>501</v>
      </c>
      <c r="B716" s="36" t="s">
        <v>755</v>
      </c>
      <c r="C716" s="36" t="s">
        <v>1273</v>
      </c>
      <c r="D716" s="36" t="s">
        <v>15</v>
      </c>
      <c r="E716" s="36" t="s">
        <v>1274</v>
      </c>
      <c r="F716" s="117" t="s">
        <v>17</v>
      </c>
      <c r="G716" s="92">
        <v>49</v>
      </c>
      <c r="H716" s="118" t="s">
        <v>95</v>
      </c>
      <c r="I716" s="120" t="s">
        <v>392</v>
      </c>
      <c r="J716" s="56">
        <v>45763</v>
      </c>
      <c r="O716" s="4" t="str">
        <f>IFERROR(VLOOKUP(E716,S:W,2,FALSE),"")</f>
        <v/>
      </c>
      <c r="P716" s="4" t="str">
        <f>IFERROR(VLOOKUP(E716,S:W,3,FALSE),"")</f>
        <v/>
      </c>
      <c r="Q716" s="4" t="str">
        <f>IFERROR(VLOOKUP(E716,S:W,4,FALSE),"")</f>
        <v/>
      </c>
      <c r="R716" s="4" t="str">
        <f>IFERROR(VLOOKUP(E716,S:W,5,FALSE),"")</f>
        <v/>
      </c>
    </row>
    <row r="717" customHeight="1" spans="1:18">
      <c r="A717" s="6">
        <v>501</v>
      </c>
      <c r="B717" s="7" t="s">
        <v>755</v>
      </c>
      <c r="C717" s="7" t="s">
        <v>1273</v>
      </c>
      <c r="D717" s="7" t="s">
        <v>15</v>
      </c>
      <c r="E717" s="95" t="s">
        <v>1275</v>
      </c>
      <c r="F717" s="8" t="s">
        <v>372</v>
      </c>
      <c r="G717" s="9">
        <v>45</v>
      </c>
      <c r="H717" s="111" t="s">
        <v>54</v>
      </c>
      <c r="I717" s="11" t="s">
        <v>392</v>
      </c>
      <c r="J717" s="131">
        <v>45454</v>
      </c>
      <c r="K717" s="57">
        <v>14</v>
      </c>
      <c r="L717" s="57">
        <v>354.27</v>
      </c>
      <c r="M717" s="57">
        <v>126.53</v>
      </c>
      <c r="O717" s="4" t="str">
        <f>IFERROR(VLOOKUP(E717,S:W,2,FALSE),"")</f>
        <v/>
      </c>
      <c r="P717" s="4" t="str">
        <f>IFERROR(VLOOKUP(E717,S:W,3,FALSE),"")</f>
        <v/>
      </c>
      <c r="Q717" s="4" t="str">
        <f>IFERROR(VLOOKUP(E717,S:W,4,FALSE),"")</f>
        <v/>
      </c>
      <c r="R717" s="4" t="str">
        <f>IFERROR(VLOOKUP(E717,S:W,5,FALSE),"")</f>
        <v/>
      </c>
    </row>
    <row r="718" customHeight="1" spans="1:18">
      <c r="A718" s="83">
        <v>501</v>
      </c>
      <c r="B718" s="36" t="s">
        <v>755</v>
      </c>
      <c r="C718" s="36" t="s">
        <v>1273</v>
      </c>
      <c r="D718" s="36" t="s">
        <v>15</v>
      </c>
      <c r="E718" s="36" t="s">
        <v>1276</v>
      </c>
      <c r="F718" s="117" t="s">
        <v>20</v>
      </c>
      <c r="G718" s="92">
        <v>59</v>
      </c>
      <c r="H718" s="118" t="s">
        <v>95</v>
      </c>
      <c r="I718" s="120" t="s">
        <v>392</v>
      </c>
      <c r="J718" s="56">
        <v>45763</v>
      </c>
      <c r="K718" s="57"/>
      <c r="L718" s="57"/>
      <c r="M718" s="57"/>
      <c r="O718" s="4" t="str">
        <f>IFERROR(VLOOKUP(E718,S:W,2,FALSE),"")</f>
        <v/>
      </c>
      <c r="P718" s="4" t="str">
        <f>IFERROR(VLOOKUP(E718,S:W,3,FALSE),"")</f>
        <v/>
      </c>
      <c r="Q718" s="4" t="str">
        <f>IFERROR(VLOOKUP(E718,S:W,4,FALSE),"")</f>
        <v/>
      </c>
      <c r="R718" s="4" t="str">
        <f>IFERROR(VLOOKUP(E718,S:W,5,FALSE),"")</f>
        <v/>
      </c>
    </row>
    <row r="719" customHeight="1" spans="1:18">
      <c r="A719" s="83">
        <v>501</v>
      </c>
      <c r="B719" s="36" t="s">
        <v>755</v>
      </c>
      <c r="C719" s="36" t="s">
        <v>1273</v>
      </c>
      <c r="D719" s="36" t="s">
        <v>15</v>
      </c>
      <c r="E719" s="36" t="s">
        <v>1277</v>
      </c>
      <c r="F719" s="117" t="s">
        <v>22</v>
      </c>
      <c r="G719" s="92">
        <v>69</v>
      </c>
      <c r="H719" s="118" t="s">
        <v>95</v>
      </c>
      <c r="I719" s="120" t="s">
        <v>392</v>
      </c>
      <c r="J719" s="56">
        <v>45763</v>
      </c>
      <c r="K719" s="57"/>
      <c r="L719" s="57"/>
      <c r="M719" s="57"/>
      <c r="O719" s="4" t="str">
        <f>IFERROR(VLOOKUP(E719,S:W,2,FALSE),"")</f>
        <v/>
      </c>
      <c r="P719" s="4" t="str">
        <f>IFERROR(VLOOKUP(E719,S:W,3,FALSE),"")</f>
        <v/>
      </c>
      <c r="Q719" s="4" t="str">
        <f>IFERROR(VLOOKUP(E719,S:W,4,FALSE),"")</f>
        <v/>
      </c>
      <c r="R719" s="4" t="str">
        <f>IFERROR(VLOOKUP(E719,S:W,5,FALSE),"")</f>
        <v/>
      </c>
    </row>
    <row r="720" customHeight="1" spans="1:18">
      <c r="A720" s="6">
        <v>502</v>
      </c>
      <c r="B720" s="7" t="s">
        <v>649</v>
      </c>
      <c r="C720" s="7" t="s">
        <v>1278</v>
      </c>
      <c r="D720" s="7" t="s">
        <v>59</v>
      </c>
      <c r="E720" s="7" t="s">
        <v>1279</v>
      </c>
      <c r="F720" s="8" t="s">
        <v>125</v>
      </c>
      <c r="G720" s="9">
        <v>268</v>
      </c>
      <c r="H720" s="112" t="s">
        <v>40</v>
      </c>
      <c r="I720" s="11" t="s">
        <v>468</v>
      </c>
      <c r="J720" s="12">
        <v>45457</v>
      </c>
      <c r="K720" s="13">
        <v>12</v>
      </c>
      <c r="L720" s="13">
        <v>1068.48</v>
      </c>
      <c r="M720" s="13">
        <v>712.32</v>
      </c>
      <c r="O720" s="4" t="str">
        <f>IFERROR(VLOOKUP(E720,S:W,2,FALSE),"")</f>
        <v/>
      </c>
      <c r="P720" s="4" t="str">
        <f>IFERROR(VLOOKUP(E720,S:W,3,FALSE),"")</f>
        <v/>
      </c>
      <c r="Q720" s="4" t="str">
        <f>IFERROR(VLOOKUP(E720,S:W,4,FALSE),"")</f>
        <v/>
      </c>
      <c r="R720" s="4" t="str">
        <f>IFERROR(VLOOKUP(E720,S:W,5,FALSE),"")</f>
        <v/>
      </c>
    </row>
    <row r="721" customHeight="1" spans="1:18">
      <c r="A721" s="6">
        <v>504</v>
      </c>
      <c r="B721" s="7" t="s">
        <v>1179</v>
      </c>
      <c r="C721" s="7" t="s">
        <v>1280</v>
      </c>
      <c r="D721" s="7" t="s">
        <v>15</v>
      </c>
      <c r="E721" s="7" t="s">
        <v>1281</v>
      </c>
      <c r="F721" s="8" t="s">
        <v>125</v>
      </c>
      <c r="G721" s="9">
        <v>338</v>
      </c>
      <c r="H721" s="112" t="s">
        <v>40</v>
      </c>
      <c r="I721" s="11" t="s">
        <v>30</v>
      </c>
      <c r="J721" s="12">
        <v>45461</v>
      </c>
      <c r="K721" s="13">
        <v>2</v>
      </c>
      <c r="L721" s="13">
        <v>325.5</v>
      </c>
      <c r="M721" s="13">
        <v>1139.25</v>
      </c>
      <c r="O721" s="4" t="str">
        <f>IFERROR(VLOOKUP(E721,S:W,2,FALSE),"")</f>
        <v/>
      </c>
      <c r="P721" s="4" t="str">
        <f>IFERROR(VLOOKUP(E721,S:W,3,FALSE),"")</f>
        <v/>
      </c>
      <c r="Q721" s="4" t="str">
        <f>IFERROR(VLOOKUP(E721,S:W,4,FALSE),"")</f>
        <v/>
      </c>
      <c r="R721" s="4" t="str">
        <f>IFERROR(VLOOKUP(E721,S:W,5,FALSE),"")</f>
        <v/>
      </c>
    </row>
    <row r="722" customHeight="1" spans="1:18">
      <c r="A722" s="83">
        <v>505</v>
      </c>
      <c r="B722" s="36" t="s">
        <v>413</v>
      </c>
      <c r="C722" s="36" t="s">
        <v>1282</v>
      </c>
      <c r="D722" s="36" t="s">
        <v>1283</v>
      </c>
      <c r="E722" s="36" t="s">
        <v>1284</v>
      </c>
      <c r="F722" s="117" t="s">
        <v>125</v>
      </c>
      <c r="G722" s="92">
        <v>99</v>
      </c>
      <c r="H722" s="110" t="s">
        <v>40</v>
      </c>
      <c r="I722" s="120" t="s">
        <v>392</v>
      </c>
      <c r="J722" s="146">
        <v>45462</v>
      </c>
      <c r="K722" s="57">
        <v>1</v>
      </c>
      <c r="L722" s="57">
        <v>57.33</v>
      </c>
      <c r="M722" s="57">
        <v>1109.85</v>
      </c>
      <c r="O722" s="4" t="str">
        <f>IFERROR(VLOOKUP(E722,S:W,2,FALSE),"")</f>
        <v/>
      </c>
      <c r="P722" s="4" t="str">
        <f>IFERROR(VLOOKUP(E722,S:W,3,FALSE),"")</f>
        <v/>
      </c>
      <c r="Q722" s="4" t="str">
        <f>IFERROR(VLOOKUP(E722,S:W,4,FALSE),"")</f>
        <v/>
      </c>
      <c r="R722" s="4" t="str">
        <f>IFERROR(VLOOKUP(E722,S:W,5,FALSE),"")</f>
        <v/>
      </c>
    </row>
    <row r="723" customHeight="1" spans="1:18">
      <c r="A723" s="83">
        <v>505</v>
      </c>
      <c r="B723" s="36" t="s">
        <v>413</v>
      </c>
      <c r="C723" s="36" t="s">
        <v>1285</v>
      </c>
      <c r="D723" s="36" t="s">
        <v>1283</v>
      </c>
      <c r="E723" s="36" t="s">
        <v>1286</v>
      </c>
      <c r="F723" s="117" t="s">
        <v>125</v>
      </c>
      <c r="G723" s="92">
        <v>79</v>
      </c>
      <c r="H723" s="110" t="s">
        <v>40</v>
      </c>
      <c r="I723" s="120" t="s">
        <v>392</v>
      </c>
      <c r="J723" s="146">
        <v>45462</v>
      </c>
      <c r="K723" s="57"/>
      <c r="L723" s="57"/>
      <c r="M723" s="57"/>
      <c r="O723" s="4" t="str">
        <f>IFERROR(VLOOKUP(E723,S:W,2,FALSE),"")</f>
        <v/>
      </c>
      <c r="P723" s="4" t="str">
        <f>IFERROR(VLOOKUP(E723,S:W,3,FALSE),"")</f>
        <v/>
      </c>
      <c r="Q723" s="4" t="str">
        <f>IFERROR(VLOOKUP(E723,S:W,4,FALSE),"")</f>
        <v/>
      </c>
      <c r="R723" s="4" t="str">
        <f>IFERROR(VLOOKUP(E723,S:W,5,FALSE),"")</f>
        <v/>
      </c>
    </row>
    <row r="724" customHeight="1" spans="1:18">
      <c r="A724" s="6">
        <v>507</v>
      </c>
      <c r="B724" s="7" t="s">
        <v>534</v>
      </c>
      <c r="C724" s="7" t="s">
        <v>1287</v>
      </c>
      <c r="D724" s="7" t="s">
        <v>15</v>
      </c>
      <c r="E724" s="95" t="s">
        <v>1288</v>
      </c>
      <c r="F724" s="8" t="s">
        <v>191</v>
      </c>
      <c r="G724" s="9">
        <v>57.8</v>
      </c>
      <c r="H724" s="111" t="s">
        <v>54</v>
      </c>
      <c r="I724" s="11" t="s">
        <v>392</v>
      </c>
      <c r="J724" s="12">
        <v>45464</v>
      </c>
      <c r="K724" s="57">
        <v>10</v>
      </c>
      <c r="L724" s="57">
        <v>251.25</v>
      </c>
      <c r="M724" s="57">
        <v>65.78</v>
      </c>
      <c r="O724" s="4" t="str">
        <f t="shared" ref="O724:O753" si="64">IFERROR(VLOOKUP(E724,S:W,2,FALSE),"")</f>
        <v/>
      </c>
      <c r="P724" s="4" t="str">
        <f t="shared" ref="P724:P753" si="65">IFERROR(VLOOKUP(E724,S:W,3,FALSE),"")</f>
        <v/>
      </c>
      <c r="Q724" s="4" t="str">
        <f t="shared" ref="Q724:Q753" si="66">IFERROR(VLOOKUP(E724,S:W,4,FALSE),"")</f>
        <v/>
      </c>
      <c r="R724" s="4" t="str">
        <f t="shared" ref="R724:R753" si="67">IFERROR(VLOOKUP(E724,S:W,5,FALSE),"")</f>
        <v/>
      </c>
    </row>
    <row r="725" customHeight="1" spans="1:18">
      <c r="A725" s="6">
        <v>507</v>
      </c>
      <c r="B725" s="7" t="s">
        <v>534</v>
      </c>
      <c r="C725" s="7" t="s">
        <v>1289</v>
      </c>
      <c r="D725" s="7" t="s">
        <v>15</v>
      </c>
      <c r="E725" s="7" t="s">
        <v>1290</v>
      </c>
      <c r="F725" s="8" t="s">
        <v>191</v>
      </c>
      <c r="G725" s="9">
        <v>55.8</v>
      </c>
      <c r="H725" s="111" t="s">
        <v>54</v>
      </c>
      <c r="I725" s="11" t="s">
        <v>392</v>
      </c>
      <c r="J725" s="12">
        <v>45464</v>
      </c>
      <c r="K725" s="57"/>
      <c r="L725" s="57"/>
      <c r="M725" s="57"/>
      <c r="O725" s="4" t="str">
        <f t="shared" si="64"/>
        <v/>
      </c>
      <c r="P725" s="4" t="str">
        <f t="shared" si="65"/>
        <v/>
      </c>
      <c r="Q725" s="4" t="str">
        <f t="shared" si="66"/>
        <v/>
      </c>
      <c r="R725" s="4" t="str">
        <f t="shared" si="67"/>
        <v/>
      </c>
    </row>
    <row r="726" customHeight="1" spans="1:18">
      <c r="A726" s="6">
        <v>508</v>
      </c>
      <c r="B726" s="7" t="s">
        <v>67</v>
      </c>
      <c r="C726" s="7" t="s">
        <v>1291</v>
      </c>
      <c r="D726" s="7" t="s">
        <v>15</v>
      </c>
      <c r="E726" s="7" t="s">
        <v>1292</v>
      </c>
      <c r="F726" s="8" t="s">
        <v>29</v>
      </c>
      <c r="G726" s="9">
        <v>19.8</v>
      </c>
      <c r="H726" s="10" t="s">
        <v>25</v>
      </c>
      <c r="I726" s="11" t="s">
        <v>30</v>
      </c>
      <c r="J726" s="12">
        <v>45475</v>
      </c>
      <c r="K726" s="13">
        <v>693</v>
      </c>
      <c r="L726" s="13">
        <v>7381.98</v>
      </c>
      <c r="M726" s="13">
        <v>24079.58</v>
      </c>
      <c r="O726" s="4" t="str">
        <f t="shared" si="64"/>
        <v/>
      </c>
      <c r="P726" s="4" t="str">
        <f t="shared" si="65"/>
        <v/>
      </c>
      <c r="Q726" s="4" t="str">
        <f t="shared" si="66"/>
        <v/>
      </c>
      <c r="R726" s="4" t="str">
        <f t="shared" si="67"/>
        <v/>
      </c>
    </row>
    <row r="727" customHeight="1" spans="1:18">
      <c r="A727" s="6">
        <v>508</v>
      </c>
      <c r="B727" s="7" t="s">
        <v>67</v>
      </c>
      <c r="C727" s="7" t="s">
        <v>1291</v>
      </c>
      <c r="D727" s="7" t="s">
        <v>15</v>
      </c>
      <c r="E727" s="7" t="s">
        <v>1293</v>
      </c>
      <c r="F727" s="8" t="s">
        <v>17</v>
      </c>
      <c r="G727" s="9">
        <v>22.8</v>
      </c>
      <c r="H727" s="10" t="s">
        <v>25</v>
      </c>
      <c r="I727" s="11" t="s">
        <v>30</v>
      </c>
      <c r="J727" s="12">
        <v>45475</v>
      </c>
      <c r="O727" s="4" t="str">
        <f t="shared" si="64"/>
        <v/>
      </c>
      <c r="P727" s="4" t="str">
        <f t="shared" si="65"/>
        <v/>
      </c>
      <c r="Q727" s="4" t="str">
        <f t="shared" si="66"/>
        <v/>
      </c>
      <c r="R727" s="4" t="str">
        <f t="shared" si="67"/>
        <v/>
      </c>
    </row>
    <row r="728" customHeight="1" spans="1:18">
      <c r="A728" s="6">
        <v>508</v>
      </c>
      <c r="B728" s="7" t="s">
        <v>67</v>
      </c>
      <c r="C728" s="7" t="s">
        <v>1291</v>
      </c>
      <c r="D728" s="7" t="s">
        <v>15</v>
      </c>
      <c r="E728" s="7" t="s">
        <v>1294</v>
      </c>
      <c r="F728" s="8" t="s">
        <v>33</v>
      </c>
      <c r="G728" s="9">
        <v>25.8</v>
      </c>
      <c r="H728" s="10" t="s">
        <v>25</v>
      </c>
      <c r="I728" s="11" t="s">
        <v>30</v>
      </c>
      <c r="J728" s="12">
        <v>45475</v>
      </c>
      <c r="O728" s="4" t="str">
        <f t="shared" si="64"/>
        <v/>
      </c>
      <c r="P728" s="4" t="str">
        <f t="shared" si="65"/>
        <v/>
      </c>
      <c r="Q728" s="4" t="str">
        <f t="shared" si="66"/>
        <v/>
      </c>
      <c r="R728" s="4" t="str">
        <f t="shared" si="67"/>
        <v/>
      </c>
    </row>
    <row r="729" customHeight="1" spans="1:18">
      <c r="A729" s="6">
        <v>508</v>
      </c>
      <c r="B729" s="7" t="s">
        <v>67</v>
      </c>
      <c r="C729" s="7" t="s">
        <v>1291</v>
      </c>
      <c r="D729" s="7" t="s">
        <v>15</v>
      </c>
      <c r="E729" s="7" t="s">
        <v>1295</v>
      </c>
      <c r="F729" s="8" t="s">
        <v>20</v>
      </c>
      <c r="G729" s="9">
        <v>28.8</v>
      </c>
      <c r="H729" s="10" t="s">
        <v>25</v>
      </c>
      <c r="I729" s="11" t="s">
        <v>30</v>
      </c>
      <c r="J729" s="12">
        <v>45475</v>
      </c>
      <c r="O729" s="4" t="str">
        <f t="shared" si="64"/>
        <v/>
      </c>
      <c r="P729" s="4" t="str">
        <f t="shared" si="65"/>
        <v/>
      </c>
      <c r="Q729" s="4" t="str">
        <f t="shared" si="66"/>
        <v/>
      </c>
      <c r="R729" s="4" t="str">
        <f t="shared" si="67"/>
        <v/>
      </c>
    </row>
    <row r="730" customHeight="1" spans="1:18">
      <c r="A730" s="83">
        <v>509</v>
      </c>
      <c r="B730" s="36" t="s">
        <v>136</v>
      </c>
      <c r="C730" s="36" t="s">
        <v>1296</v>
      </c>
      <c r="D730" s="36" t="s">
        <v>15</v>
      </c>
      <c r="E730" s="36" t="s">
        <v>1297</v>
      </c>
      <c r="F730" s="117" t="s">
        <v>17</v>
      </c>
      <c r="G730" s="92">
        <v>39</v>
      </c>
      <c r="H730" s="118" t="s">
        <v>18</v>
      </c>
      <c r="I730" s="120" t="s">
        <v>30</v>
      </c>
      <c r="J730" s="56">
        <v>45476</v>
      </c>
      <c r="K730" s="57">
        <v>771</v>
      </c>
      <c r="L730" s="57">
        <v>18072.02</v>
      </c>
      <c r="M730" s="57">
        <v>8789.6</v>
      </c>
      <c r="O730" s="4" t="str">
        <f t="shared" si="64"/>
        <v/>
      </c>
      <c r="P730" s="4" t="str">
        <f t="shared" si="65"/>
        <v/>
      </c>
      <c r="Q730" s="4" t="str">
        <f t="shared" si="66"/>
        <v/>
      </c>
      <c r="R730" s="4" t="str">
        <f t="shared" si="67"/>
        <v/>
      </c>
    </row>
    <row r="731" customHeight="1" spans="1:18">
      <c r="A731" s="83">
        <v>509</v>
      </c>
      <c r="B731" s="36" t="s">
        <v>136</v>
      </c>
      <c r="C731" s="36" t="s">
        <v>1296</v>
      </c>
      <c r="D731" s="36" t="s">
        <v>15</v>
      </c>
      <c r="E731" s="36" t="s">
        <v>1298</v>
      </c>
      <c r="F731" s="117" t="s">
        <v>33</v>
      </c>
      <c r="G731" s="92">
        <v>45</v>
      </c>
      <c r="H731" s="110" t="s">
        <v>40</v>
      </c>
      <c r="I731" s="120" t="s">
        <v>30</v>
      </c>
      <c r="J731" s="56">
        <v>45476</v>
      </c>
      <c r="K731" s="57"/>
      <c r="L731" s="57"/>
      <c r="M731" s="57"/>
      <c r="O731" s="4" t="str">
        <f t="shared" si="64"/>
        <v/>
      </c>
      <c r="P731" s="4" t="str">
        <f t="shared" si="65"/>
        <v/>
      </c>
      <c r="Q731" s="4" t="str">
        <f t="shared" si="66"/>
        <v/>
      </c>
      <c r="R731" s="4" t="str">
        <f t="shared" si="67"/>
        <v/>
      </c>
    </row>
    <row r="732" customHeight="1" spans="1:18">
      <c r="A732" s="83">
        <v>509</v>
      </c>
      <c r="B732" s="36" t="s">
        <v>136</v>
      </c>
      <c r="C732" s="36" t="s">
        <v>1296</v>
      </c>
      <c r="D732" s="36" t="s">
        <v>15</v>
      </c>
      <c r="E732" s="36" t="s">
        <v>1299</v>
      </c>
      <c r="F732" s="117" t="s">
        <v>20</v>
      </c>
      <c r="G732" s="92">
        <v>48</v>
      </c>
      <c r="H732" s="118" t="s">
        <v>25</v>
      </c>
      <c r="I732" s="120" t="s">
        <v>30</v>
      </c>
      <c r="J732" s="56">
        <v>45476</v>
      </c>
      <c r="K732" s="57"/>
      <c r="L732" s="57"/>
      <c r="M732" s="57"/>
      <c r="O732" s="4" t="str">
        <f t="shared" si="64"/>
        <v/>
      </c>
      <c r="P732" s="4" t="str">
        <f t="shared" si="65"/>
        <v/>
      </c>
      <c r="Q732" s="4" t="str">
        <f t="shared" si="66"/>
        <v/>
      </c>
      <c r="R732" s="4" t="str">
        <f t="shared" si="67"/>
        <v/>
      </c>
    </row>
    <row r="733" customHeight="1" spans="1:18">
      <c r="A733" s="6">
        <v>510</v>
      </c>
      <c r="B733" s="7" t="s">
        <v>420</v>
      </c>
      <c r="C733" s="7" t="s">
        <v>1300</v>
      </c>
      <c r="D733" s="7" t="s">
        <v>59</v>
      </c>
      <c r="E733" s="7" t="s">
        <v>1301</v>
      </c>
      <c r="F733" s="8" t="s">
        <v>17</v>
      </c>
      <c r="G733" s="9">
        <v>9.8</v>
      </c>
      <c r="H733" s="10" t="s">
        <v>95</v>
      </c>
      <c r="I733" s="11" t="s">
        <v>1302</v>
      </c>
      <c r="J733" s="12">
        <v>45482</v>
      </c>
      <c r="K733" s="13">
        <v>921</v>
      </c>
      <c r="L733" s="13">
        <v>1906.23</v>
      </c>
      <c r="M733" s="13">
        <v>5060.43</v>
      </c>
      <c r="O733" s="4" t="str">
        <f t="shared" si="64"/>
        <v/>
      </c>
      <c r="P733" s="4" t="str">
        <f t="shared" si="65"/>
        <v/>
      </c>
      <c r="Q733" s="4" t="str">
        <f t="shared" si="66"/>
        <v/>
      </c>
      <c r="R733" s="4" t="str">
        <f t="shared" si="67"/>
        <v/>
      </c>
    </row>
    <row r="734" customHeight="1" spans="1:18">
      <c r="A734" s="83">
        <v>511</v>
      </c>
      <c r="B734" s="36" t="s">
        <v>220</v>
      </c>
      <c r="C734" s="36" t="s">
        <v>1303</v>
      </c>
      <c r="D734" s="36" t="s">
        <v>15</v>
      </c>
      <c r="E734" s="36" t="s">
        <v>1304</v>
      </c>
      <c r="F734" s="117" t="s">
        <v>207</v>
      </c>
      <c r="G734" s="92">
        <v>128</v>
      </c>
      <c r="H734" s="110" t="s">
        <v>40</v>
      </c>
      <c r="I734" s="120" t="s">
        <v>30</v>
      </c>
      <c r="J734" s="56">
        <v>45488</v>
      </c>
      <c r="K734" s="57">
        <v>3</v>
      </c>
      <c r="L734" s="57">
        <v>220.5</v>
      </c>
      <c r="M734" s="57">
        <v>1029</v>
      </c>
      <c r="O734" s="4" t="str">
        <f t="shared" si="64"/>
        <v/>
      </c>
      <c r="P734" s="4" t="str">
        <f t="shared" si="65"/>
        <v/>
      </c>
      <c r="Q734" s="4" t="str">
        <f t="shared" si="66"/>
        <v/>
      </c>
      <c r="R734" s="4" t="str">
        <f t="shared" si="67"/>
        <v/>
      </c>
    </row>
    <row r="735" customHeight="1" spans="1:18">
      <c r="A735" s="6">
        <v>512</v>
      </c>
      <c r="B735" s="7" t="s">
        <v>136</v>
      </c>
      <c r="C735" s="7" t="s">
        <v>1305</v>
      </c>
      <c r="D735" s="7" t="s">
        <v>15</v>
      </c>
      <c r="E735" s="7" t="s">
        <v>1306</v>
      </c>
      <c r="F735" s="8" t="s">
        <v>17</v>
      </c>
      <c r="G735" s="9">
        <v>32</v>
      </c>
      <c r="H735" s="112" t="s">
        <v>40</v>
      </c>
      <c r="I735" s="11" t="s">
        <v>30</v>
      </c>
      <c r="J735" s="12">
        <v>45489</v>
      </c>
      <c r="K735" s="79">
        <v>16</v>
      </c>
      <c r="L735" s="79">
        <v>318.57</v>
      </c>
      <c r="M735" s="79">
        <v>4711.89</v>
      </c>
      <c r="O735" s="4" t="str">
        <f t="shared" si="64"/>
        <v/>
      </c>
      <c r="P735" s="4" t="str">
        <f t="shared" si="65"/>
        <v/>
      </c>
      <c r="Q735" s="4" t="str">
        <f t="shared" si="66"/>
        <v/>
      </c>
      <c r="R735" s="4" t="str">
        <f t="shared" si="67"/>
        <v/>
      </c>
    </row>
    <row r="736" customHeight="1" spans="1:18">
      <c r="A736" s="6">
        <v>512</v>
      </c>
      <c r="B736" s="7" t="s">
        <v>136</v>
      </c>
      <c r="C736" s="7" t="s">
        <v>1305</v>
      </c>
      <c r="D736" s="7" t="s">
        <v>15</v>
      </c>
      <c r="E736" s="7" t="s">
        <v>1307</v>
      </c>
      <c r="F736" s="8" t="s">
        <v>20</v>
      </c>
      <c r="G736" s="9">
        <v>38</v>
      </c>
      <c r="H736" s="112" t="s">
        <v>40</v>
      </c>
      <c r="I736" s="11" t="s">
        <v>30</v>
      </c>
      <c r="J736" s="12">
        <v>45489</v>
      </c>
      <c r="K736" s="62"/>
      <c r="L736" s="62"/>
      <c r="M736" s="62"/>
      <c r="O736" s="4" t="str">
        <f t="shared" si="64"/>
        <v/>
      </c>
      <c r="P736" s="4" t="str">
        <f t="shared" si="65"/>
        <v/>
      </c>
      <c r="Q736" s="4" t="str">
        <f t="shared" si="66"/>
        <v/>
      </c>
      <c r="R736" s="4" t="str">
        <f t="shared" si="67"/>
        <v/>
      </c>
    </row>
    <row r="737" customHeight="1" spans="1:18">
      <c r="A737" s="6">
        <v>512</v>
      </c>
      <c r="B737" s="7" t="s">
        <v>136</v>
      </c>
      <c r="C737" s="7" t="s">
        <v>1305</v>
      </c>
      <c r="D737" s="7" t="s">
        <v>15</v>
      </c>
      <c r="E737" s="7" t="s">
        <v>1308</v>
      </c>
      <c r="F737" s="8" t="s">
        <v>22</v>
      </c>
      <c r="G737" s="9">
        <v>42</v>
      </c>
      <c r="H737" s="112" t="s">
        <v>40</v>
      </c>
      <c r="I737" s="11" t="s">
        <v>30</v>
      </c>
      <c r="J737" s="12">
        <v>45489</v>
      </c>
      <c r="K737" s="63"/>
      <c r="L737" s="63"/>
      <c r="M737" s="63"/>
      <c r="O737" s="4" t="str">
        <f t="shared" si="64"/>
        <v/>
      </c>
      <c r="P737" s="4" t="str">
        <f t="shared" si="65"/>
        <v/>
      </c>
      <c r="Q737" s="4" t="str">
        <f t="shared" si="66"/>
        <v/>
      </c>
      <c r="R737" s="4" t="str">
        <f t="shared" si="67"/>
        <v/>
      </c>
    </row>
    <row r="738" customHeight="1" spans="1:18">
      <c r="A738" s="83">
        <v>513</v>
      </c>
      <c r="B738" s="36" t="s">
        <v>485</v>
      </c>
      <c r="C738" s="36" t="s">
        <v>1309</v>
      </c>
      <c r="D738" s="36" t="s">
        <v>15</v>
      </c>
      <c r="E738" s="36" t="s">
        <v>1310</v>
      </c>
      <c r="F738" s="117" t="s">
        <v>207</v>
      </c>
      <c r="G738" s="92">
        <v>158</v>
      </c>
      <c r="H738" s="110" t="s">
        <v>40</v>
      </c>
      <c r="I738" s="120" t="s">
        <v>30</v>
      </c>
      <c r="J738" s="56">
        <v>45491</v>
      </c>
      <c r="K738" s="57">
        <v>0</v>
      </c>
      <c r="L738" s="57">
        <v>0</v>
      </c>
      <c r="M738" s="57">
        <v>2314.2</v>
      </c>
      <c r="O738" s="4" t="str">
        <f t="shared" si="64"/>
        <v/>
      </c>
      <c r="P738" s="4" t="str">
        <f t="shared" si="65"/>
        <v/>
      </c>
      <c r="Q738" s="4" t="str">
        <f t="shared" si="66"/>
        <v/>
      </c>
      <c r="R738" s="4" t="str">
        <f t="shared" si="67"/>
        <v/>
      </c>
    </row>
    <row r="739" customHeight="1" spans="1:18">
      <c r="A739" s="6">
        <v>514</v>
      </c>
      <c r="B739" s="7" t="s">
        <v>1032</v>
      </c>
      <c r="C739" s="7" t="s">
        <v>1311</v>
      </c>
      <c r="D739" s="7" t="s">
        <v>59</v>
      </c>
      <c r="E739" s="7" t="s">
        <v>1312</v>
      </c>
      <c r="F739" s="8" t="s">
        <v>42</v>
      </c>
      <c r="G739" s="9">
        <v>118</v>
      </c>
      <c r="H739" s="10" t="s">
        <v>95</v>
      </c>
      <c r="I739" s="11" t="s">
        <v>362</v>
      </c>
      <c r="J739" s="12">
        <v>45492</v>
      </c>
      <c r="K739" s="79">
        <v>97</v>
      </c>
      <c r="L739" s="79">
        <v>8827.44</v>
      </c>
      <c r="M739" s="79">
        <v>5684.65</v>
      </c>
      <c r="O739" s="4" t="str">
        <f t="shared" si="64"/>
        <v/>
      </c>
      <c r="P739" s="4" t="str">
        <f t="shared" si="65"/>
        <v/>
      </c>
      <c r="Q739" s="4" t="str">
        <f t="shared" si="66"/>
        <v/>
      </c>
      <c r="R739" s="4" t="str">
        <f t="shared" si="67"/>
        <v/>
      </c>
    </row>
    <row r="740" customHeight="1" spans="1:18">
      <c r="A740" s="6">
        <v>514</v>
      </c>
      <c r="B740" s="7" t="s">
        <v>1032</v>
      </c>
      <c r="C740" s="7" t="s">
        <v>1311</v>
      </c>
      <c r="D740" s="7" t="s">
        <v>59</v>
      </c>
      <c r="E740" s="7" t="s">
        <v>1313</v>
      </c>
      <c r="F740" s="8" t="s">
        <v>47</v>
      </c>
      <c r="G740" s="9">
        <v>138</v>
      </c>
      <c r="H740" s="10" t="s">
        <v>95</v>
      </c>
      <c r="I740" s="11" t="s">
        <v>362</v>
      </c>
      <c r="J740" s="12">
        <v>45492</v>
      </c>
      <c r="K740" s="62"/>
      <c r="L740" s="62"/>
      <c r="M740" s="62"/>
      <c r="O740" s="4" t="str">
        <f t="shared" si="64"/>
        <v/>
      </c>
      <c r="P740" s="4" t="str">
        <f t="shared" si="65"/>
        <v/>
      </c>
      <c r="Q740" s="4" t="str">
        <f t="shared" si="66"/>
        <v/>
      </c>
      <c r="R740" s="4" t="str">
        <f t="shared" si="67"/>
        <v/>
      </c>
    </row>
    <row r="741" customHeight="1" spans="1:18">
      <c r="A741" s="6">
        <v>514</v>
      </c>
      <c r="B741" s="7" t="s">
        <v>1032</v>
      </c>
      <c r="C741" s="7" t="s">
        <v>1311</v>
      </c>
      <c r="D741" s="7" t="s">
        <v>59</v>
      </c>
      <c r="E741" s="7" t="s">
        <v>1314</v>
      </c>
      <c r="F741" s="8" t="s">
        <v>449</v>
      </c>
      <c r="G741" s="9">
        <v>158</v>
      </c>
      <c r="H741" s="10" t="s">
        <v>95</v>
      </c>
      <c r="I741" s="11" t="s">
        <v>362</v>
      </c>
      <c r="J741" s="12">
        <v>45492</v>
      </c>
      <c r="K741" s="62"/>
      <c r="L741" s="62"/>
      <c r="M741" s="62"/>
      <c r="O741" s="4" t="str">
        <f t="shared" si="64"/>
        <v/>
      </c>
      <c r="P741" s="4" t="str">
        <f t="shared" si="65"/>
        <v/>
      </c>
      <c r="Q741" s="4" t="str">
        <f t="shared" si="66"/>
        <v/>
      </c>
      <c r="R741" s="4" t="str">
        <f t="shared" si="67"/>
        <v/>
      </c>
    </row>
    <row r="742" customHeight="1" spans="1:18">
      <c r="A742" s="6">
        <v>514</v>
      </c>
      <c r="B742" s="7" t="s">
        <v>1032</v>
      </c>
      <c r="C742" s="7" t="s">
        <v>1311</v>
      </c>
      <c r="D742" s="7" t="s">
        <v>59</v>
      </c>
      <c r="E742" s="7" t="s">
        <v>1315</v>
      </c>
      <c r="F742" s="8" t="s">
        <v>725</v>
      </c>
      <c r="G742" s="9">
        <v>178</v>
      </c>
      <c r="H742" s="112" t="s">
        <v>40</v>
      </c>
      <c r="I742" s="11" t="s">
        <v>362</v>
      </c>
      <c r="J742" s="12">
        <v>45492</v>
      </c>
      <c r="K742" s="62"/>
      <c r="L742" s="62"/>
      <c r="M742" s="62"/>
      <c r="O742" s="4" t="str">
        <f t="shared" si="64"/>
        <v/>
      </c>
      <c r="P742" s="4" t="str">
        <f t="shared" si="65"/>
        <v/>
      </c>
      <c r="Q742" s="4" t="str">
        <f t="shared" si="66"/>
        <v/>
      </c>
      <c r="R742" s="4" t="str">
        <f t="shared" si="67"/>
        <v/>
      </c>
    </row>
    <row r="743" customHeight="1" spans="1:18">
      <c r="A743" s="6">
        <v>514</v>
      </c>
      <c r="B743" s="7" t="s">
        <v>1032</v>
      </c>
      <c r="C743" s="7" t="s">
        <v>1311</v>
      </c>
      <c r="D743" s="7" t="s">
        <v>59</v>
      </c>
      <c r="E743" s="7" t="s">
        <v>1316</v>
      </c>
      <c r="F743" s="8" t="s">
        <v>727</v>
      </c>
      <c r="G743" s="9">
        <v>198</v>
      </c>
      <c r="H743" s="112" t="s">
        <v>40</v>
      </c>
      <c r="I743" s="11" t="s">
        <v>362</v>
      </c>
      <c r="J743" s="12">
        <v>45492</v>
      </c>
      <c r="K743" s="63"/>
      <c r="L743" s="63"/>
      <c r="M743" s="63"/>
      <c r="O743" s="4" t="str">
        <f t="shared" si="64"/>
        <v/>
      </c>
      <c r="P743" s="4" t="str">
        <f t="shared" si="65"/>
        <v/>
      </c>
      <c r="Q743" s="4" t="str">
        <f t="shared" si="66"/>
        <v/>
      </c>
      <c r="R743" s="4" t="str">
        <f t="shared" si="67"/>
        <v/>
      </c>
    </row>
    <row r="744" customHeight="1" spans="1:18">
      <c r="A744" s="83">
        <v>515</v>
      </c>
      <c r="B744" s="36" t="s">
        <v>649</v>
      </c>
      <c r="C744" s="36" t="s">
        <v>1317</v>
      </c>
      <c r="D744" s="36" t="s">
        <v>59</v>
      </c>
      <c r="E744" s="36" t="s">
        <v>1318</v>
      </c>
      <c r="F744" s="117" t="s">
        <v>125</v>
      </c>
      <c r="G744" s="92">
        <v>169</v>
      </c>
      <c r="H744" s="118" t="s">
        <v>95</v>
      </c>
      <c r="I744" s="120" t="s">
        <v>754</v>
      </c>
      <c r="J744" s="56">
        <v>45495</v>
      </c>
      <c r="K744" s="57">
        <v>291</v>
      </c>
      <c r="L744" s="57">
        <v>11640</v>
      </c>
      <c r="M744" s="57">
        <v>6583.35</v>
      </c>
      <c r="O744" s="4" t="str">
        <f t="shared" si="64"/>
        <v/>
      </c>
      <c r="P744" s="4" t="str">
        <f t="shared" si="65"/>
        <v/>
      </c>
      <c r="Q744" s="4" t="str">
        <f t="shared" si="66"/>
        <v/>
      </c>
      <c r="R744" s="4" t="str">
        <f t="shared" si="67"/>
        <v/>
      </c>
    </row>
    <row r="745" customHeight="1" spans="1:18">
      <c r="A745" s="83">
        <v>515</v>
      </c>
      <c r="B745" s="36" t="s">
        <v>649</v>
      </c>
      <c r="C745" s="36" t="s">
        <v>1319</v>
      </c>
      <c r="D745" s="36" t="s">
        <v>59</v>
      </c>
      <c r="E745" s="36" t="s">
        <v>1320</v>
      </c>
      <c r="F745" s="117" t="s">
        <v>125</v>
      </c>
      <c r="G745" s="92">
        <v>189</v>
      </c>
      <c r="H745" s="118" t="s">
        <v>95</v>
      </c>
      <c r="I745" s="120" t="s">
        <v>754</v>
      </c>
      <c r="J745" s="56">
        <v>45757</v>
      </c>
      <c r="K745" s="57"/>
      <c r="L745" s="57"/>
      <c r="M745" s="57"/>
      <c r="O745" s="4" t="str">
        <f t="shared" si="64"/>
        <v/>
      </c>
      <c r="P745" s="4" t="str">
        <f t="shared" si="65"/>
        <v/>
      </c>
      <c r="Q745" s="4" t="str">
        <f t="shared" si="66"/>
        <v/>
      </c>
      <c r="R745" s="4" t="str">
        <f t="shared" si="67"/>
        <v/>
      </c>
    </row>
    <row r="746" customHeight="1" spans="1:18">
      <c r="A746" s="6">
        <v>516</v>
      </c>
      <c r="B746" s="7" t="s">
        <v>220</v>
      </c>
      <c r="C746" s="7" t="s">
        <v>1321</v>
      </c>
      <c r="D746" s="7" t="s">
        <v>15</v>
      </c>
      <c r="E746" s="7" t="s">
        <v>1322</v>
      </c>
      <c r="F746" s="8" t="s">
        <v>207</v>
      </c>
      <c r="G746" s="9">
        <v>98</v>
      </c>
      <c r="H746" s="10" t="s">
        <v>25</v>
      </c>
      <c r="I746" s="11" t="s">
        <v>30</v>
      </c>
      <c r="J746" s="12">
        <v>45497</v>
      </c>
      <c r="K746" s="13">
        <v>17</v>
      </c>
      <c r="L746" s="13">
        <v>1032.44</v>
      </c>
      <c r="M746" s="13">
        <v>7388.3</v>
      </c>
      <c r="O746" s="4" t="str">
        <f t="shared" si="64"/>
        <v/>
      </c>
      <c r="P746" s="4" t="str">
        <f t="shared" si="65"/>
        <v/>
      </c>
      <c r="Q746" s="4" t="str">
        <f t="shared" si="66"/>
        <v/>
      </c>
      <c r="R746" s="4" t="str">
        <f t="shared" si="67"/>
        <v/>
      </c>
    </row>
    <row r="747" customHeight="1" spans="1:18">
      <c r="A747" s="83">
        <v>517</v>
      </c>
      <c r="B747" s="36" t="s">
        <v>940</v>
      </c>
      <c r="C747" s="36" t="s">
        <v>1323</v>
      </c>
      <c r="D747" s="36" t="s">
        <v>59</v>
      </c>
      <c r="E747" s="36" t="s">
        <v>1324</v>
      </c>
      <c r="F747" s="117" t="s">
        <v>125</v>
      </c>
      <c r="G747" s="92">
        <v>129</v>
      </c>
      <c r="H747" s="118" t="s">
        <v>95</v>
      </c>
      <c r="I747" s="120" t="s">
        <v>362</v>
      </c>
      <c r="J747" s="56">
        <v>45498</v>
      </c>
      <c r="K747" s="64">
        <v>314</v>
      </c>
      <c r="L747" s="64">
        <v>20134.69</v>
      </c>
      <c r="M747" s="64">
        <v>112259.33</v>
      </c>
      <c r="O747" s="4" t="str">
        <f t="shared" si="64"/>
        <v/>
      </c>
      <c r="P747" s="4" t="str">
        <f t="shared" si="65"/>
        <v/>
      </c>
      <c r="Q747" s="4" t="str">
        <f t="shared" si="66"/>
        <v/>
      </c>
      <c r="R747" s="4" t="str">
        <f t="shared" si="67"/>
        <v/>
      </c>
    </row>
    <row r="748" customHeight="1" spans="1:18">
      <c r="A748" s="83">
        <v>517</v>
      </c>
      <c r="B748" s="36" t="s">
        <v>940</v>
      </c>
      <c r="C748" s="36" t="s">
        <v>1323</v>
      </c>
      <c r="D748" s="36" t="s">
        <v>160</v>
      </c>
      <c r="E748" s="36" t="s">
        <v>1325</v>
      </c>
      <c r="F748" s="117" t="s">
        <v>125</v>
      </c>
      <c r="G748" s="92">
        <v>129</v>
      </c>
      <c r="H748" s="118" t="s">
        <v>95</v>
      </c>
      <c r="I748" s="120" t="s">
        <v>362</v>
      </c>
      <c r="J748" s="56">
        <v>45498</v>
      </c>
      <c r="K748" s="81"/>
      <c r="L748" s="81"/>
      <c r="M748" s="81"/>
      <c r="O748" s="4" t="str">
        <f t="shared" si="64"/>
        <v/>
      </c>
      <c r="P748" s="4" t="str">
        <f t="shared" si="65"/>
        <v/>
      </c>
      <c r="Q748" s="4" t="str">
        <f t="shared" si="66"/>
        <v/>
      </c>
      <c r="R748" s="4" t="str">
        <f t="shared" si="67"/>
        <v/>
      </c>
    </row>
    <row r="749" customHeight="1" spans="1:18">
      <c r="A749" s="83">
        <v>517</v>
      </c>
      <c r="B749" s="36" t="s">
        <v>940</v>
      </c>
      <c r="C749" s="36" t="s">
        <v>1323</v>
      </c>
      <c r="D749" s="36" t="s">
        <v>1104</v>
      </c>
      <c r="E749" s="36" t="s">
        <v>1326</v>
      </c>
      <c r="F749" s="117" t="s">
        <v>125</v>
      </c>
      <c r="G749" s="92">
        <v>129</v>
      </c>
      <c r="H749" s="118" t="s">
        <v>95</v>
      </c>
      <c r="I749" s="120" t="s">
        <v>362</v>
      </c>
      <c r="J749" s="56">
        <v>45498</v>
      </c>
      <c r="K749" s="80"/>
      <c r="L749" s="80"/>
      <c r="M749" s="80"/>
      <c r="O749" s="4" t="str">
        <f t="shared" si="64"/>
        <v/>
      </c>
      <c r="P749" s="4" t="str">
        <f t="shared" si="65"/>
        <v/>
      </c>
      <c r="Q749" s="4" t="str">
        <f t="shared" si="66"/>
        <v/>
      </c>
      <c r="R749" s="4" t="str">
        <f t="shared" si="67"/>
        <v/>
      </c>
    </row>
    <row r="750" customHeight="1" spans="1:18">
      <c r="A750" s="6">
        <v>518</v>
      </c>
      <c r="B750" s="7" t="s">
        <v>136</v>
      </c>
      <c r="C750" s="109" t="s">
        <v>1327</v>
      </c>
      <c r="D750" s="7" t="s">
        <v>15</v>
      </c>
      <c r="E750" s="7" t="s">
        <v>1328</v>
      </c>
      <c r="F750" s="8" t="s">
        <v>17</v>
      </c>
      <c r="G750" s="9">
        <v>32</v>
      </c>
      <c r="H750" s="10" t="s">
        <v>18</v>
      </c>
      <c r="I750" s="11" t="s">
        <v>884</v>
      </c>
      <c r="J750" s="12">
        <v>45498</v>
      </c>
      <c r="K750" s="79">
        <v>1119</v>
      </c>
      <c r="L750" s="79">
        <v>21330.79</v>
      </c>
      <c r="M750" s="79">
        <v>38020.75</v>
      </c>
      <c r="O750" s="4" t="str">
        <f t="shared" si="64"/>
        <v/>
      </c>
      <c r="P750" s="4" t="str">
        <f t="shared" si="65"/>
        <v/>
      </c>
      <c r="Q750" s="4" t="str">
        <f t="shared" si="66"/>
        <v/>
      </c>
      <c r="R750" s="4" t="str">
        <f t="shared" si="67"/>
        <v/>
      </c>
    </row>
    <row r="751" customHeight="1" spans="1:18">
      <c r="A751" s="6">
        <v>518</v>
      </c>
      <c r="B751" s="7" t="s">
        <v>136</v>
      </c>
      <c r="C751" s="109" t="s">
        <v>1327</v>
      </c>
      <c r="D751" s="7" t="s">
        <v>15</v>
      </c>
      <c r="E751" s="7" t="s">
        <v>1329</v>
      </c>
      <c r="F751" s="8" t="s">
        <v>20</v>
      </c>
      <c r="G751" s="9">
        <v>38</v>
      </c>
      <c r="H751" s="10" t="s">
        <v>18</v>
      </c>
      <c r="I751" s="11" t="s">
        <v>884</v>
      </c>
      <c r="J751" s="12">
        <v>45498</v>
      </c>
      <c r="K751" s="62"/>
      <c r="L751" s="62"/>
      <c r="M751" s="62"/>
      <c r="O751" s="4" t="str">
        <f t="shared" si="64"/>
        <v/>
      </c>
      <c r="P751" s="4" t="str">
        <f t="shared" si="65"/>
        <v/>
      </c>
      <c r="Q751" s="4" t="str">
        <f t="shared" si="66"/>
        <v/>
      </c>
      <c r="R751" s="4" t="str">
        <f t="shared" si="67"/>
        <v/>
      </c>
    </row>
    <row r="752" customHeight="1" spans="1:18">
      <c r="A752" s="6">
        <v>518</v>
      </c>
      <c r="B752" s="7" t="s">
        <v>136</v>
      </c>
      <c r="C752" s="109" t="s">
        <v>1327</v>
      </c>
      <c r="D752" s="7" t="s">
        <v>15</v>
      </c>
      <c r="E752" s="7" t="s">
        <v>1330</v>
      </c>
      <c r="F752" s="8" t="s">
        <v>22</v>
      </c>
      <c r="G752" s="9">
        <v>45</v>
      </c>
      <c r="H752" s="10" t="s">
        <v>25</v>
      </c>
      <c r="I752" s="11" t="s">
        <v>884</v>
      </c>
      <c r="J752" s="12">
        <v>45498</v>
      </c>
      <c r="K752" s="62"/>
      <c r="L752" s="62"/>
      <c r="M752" s="62"/>
      <c r="O752" s="4" t="str">
        <f t="shared" si="64"/>
        <v/>
      </c>
      <c r="P752" s="4" t="str">
        <f t="shared" si="65"/>
        <v/>
      </c>
      <c r="Q752" s="4" t="str">
        <f t="shared" si="66"/>
        <v/>
      </c>
      <c r="R752" s="4" t="str">
        <f t="shared" si="67"/>
        <v/>
      </c>
    </row>
    <row r="753" customHeight="1" spans="1:18">
      <c r="A753" s="6">
        <v>518</v>
      </c>
      <c r="B753" s="7" t="s">
        <v>136</v>
      </c>
      <c r="C753" s="109" t="s">
        <v>1331</v>
      </c>
      <c r="D753" s="7" t="s">
        <v>15</v>
      </c>
      <c r="E753" s="7" t="s">
        <v>1332</v>
      </c>
      <c r="F753" s="8" t="s">
        <v>17</v>
      </c>
      <c r="G753" s="9">
        <v>35</v>
      </c>
      <c r="H753" s="10" t="s">
        <v>95</v>
      </c>
      <c r="I753" s="11" t="s">
        <v>884</v>
      </c>
      <c r="J753" s="12">
        <v>45498</v>
      </c>
      <c r="K753" s="62"/>
      <c r="L753" s="62"/>
      <c r="M753" s="62"/>
      <c r="O753" s="4" t="str">
        <f t="shared" si="64"/>
        <v/>
      </c>
      <c r="P753" s="4" t="str">
        <f t="shared" si="65"/>
        <v/>
      </c>
      <c r="Q753" s="4" t="str">
        <f t="shared" si="66"/>
        <v/>
      </c>
      <c r="R753" s="4" t="str">
        <f t="shared" si="67"/>
        <v/>
      </c>
    </row>
    <row r="754" customHeight="1" spans="1:18">
      <c r="A754" s="6">
        <v>518</v>
      </c>
      <c r="B754" s="7" t="s">
        <v>136</v>
      </c>
      <c r="C754" s="109" t="s">
        <v>1331</v>
      </c>
      <c r="D754" s="7" t="s">
        <v>15</v>
      </c>
      <c r="E754" s="7" t="s">
        <v>1333</v>
      </c>
      <c r="F754" s="8" t="s">
        <v>20</v>
      </c>
      <c r="G754" s="9">
        <v>42</v>
      </c>
      <c r="H754" s="10" t="s">
        <v>95</v>
      </c>
      <c r="I754" s="11" t="s">
        <v>884</v>
      </c>
      <c r="J754" s="12">
        <v>45498</v>
      </c>
      <c r="K754" s="62"/>
      <c r="L754" s="62"/>
      <c r="M754" s="62"/>
      <c r="O754" s="4" t="str">
        <f t="shared" ref="O754:O817" si="68">IFERROR(VLOOKUP(E754,S:W,2,FALSE),"")</f>
        <v/>
      </c>
      <c r="P754" s="4" t="str">
        <f t="shared" ref="P754:P817" si="69">IFERROR(VLOOKUP(E754,S:W,3,FALSE),"")</f>
        <v/>
      </c>
      <c r="Q754" s="4" t="str">
        <f t="shared" ref="Q754:Q817" si="70">IFERROR(VLOOKUP(E754,S:W,4,FALSE),"")</f>
        <v/>
      </c>
      <c r="R754" s="4" t="str">
        <f t="shared" ref="R754:R817" si="71">IFERROR(VLOOKUP(E754,S:W,5,FALSE),"")</f>
        <v/>
      </c>
    </row>
    <row r="755" customHeight="1" spans="1:18">
      <c r="A755" s="6">
        <v>518</v>
      </c>
      <c r="B755" s="7" t="s">
        <v>136</v>
      </c>
      <c r="C755" s="109" t="s">
        <v>1331</v>
      </c>
      <c r="D755" s="7" t="s">
        <v>15</v>
      </c>
      <c r="E755" s="7" t="s">
        <v>1334</v>
      </c>
      <c r="F755" s="8" t="s">
        <v>22</v>
      </c>
      <c r="G755" s="9">
        <v>49</v>
      </c>
      <c r="H755" s="10" t="s">
        <v>95</v>
      </c>
      <c r="I755" s="11" t="s">
        <v>884</v>
      </c>
      <c r="J755" s="12">
        <v>45498</v>
      </c>
      <c r="K755" s="63"/>
      <c r="L755" s="63"/>
      <c r="M755" s="63"/>
      <c r="O755" s="4" t="str">
        <f t="shared" si="68"/>
        <v/>
      </c>
      <c r="P755" s="4" t="str">
        <f t="shared" si="69"/>
        <v/>
      </c>
      <c r="Q755" s="4" t="str">
        <f t="shared" si="70"/>
        <v/>
      </c>
      <c r="R755" s="4" t="str">
        <f t="shared" si="71"/>
        <v/>
      </c>
    </row>
    <row r="756" customHeight="1" spans="1:18">
      <c r="A756" s="83">
        <v>519</v>
      </c>
      <c r="B756" s="36" t="s">
        <v>1335</v>
      </c>
      <c r="C756" s="36" t="s">
        <v>1336</v>
      </c>
      <c r="D756" s="36" t="s">
        <v>59</v>
      </c>
      <c r="E756" s="36" t="s">
        <v>1337</v>
      </c>
      <c r="F756" s="117" t="s">
        <v>51</v>
      </c>
      <c r="G756" s="92">
        <v>88</v>
      </c>
      <c r="H756" s="118" t="s">
        <v>25</v>
      </c>
      <c r="I756" s="120" t="s">
        <v>30</v>
      </c>
      <c r="J756" s="56">
        <v>45512</v>
      </c>
      <c r="K756" s="64">
        <v>1069</v>
      </c>
      <c r="L756" s="64">
        <v>40808.43</v>
      </c>
      <c r="M756" s="64">
        <v>119052.97</v>
      </c>
      <c r="O756" s="4" t="str">
        <f t="shared" si="68"/>
        <v/>
      </c>
      <c r="P756" s="4" t="str">
        <f t="shared" si="69"/>
        <v/>
      </c>
      <c r="Q756" s="4" t="str">
        <f t="shared" si="70"/>
        <v/>
      </c>
      <c r="R756" s="4" t="str">
        <f t="shared" si="71"/>
        <v/>
      </c>
    </row>
    <row r="757" customHeight="1" spans="1:18">
      <c r="A757" s="83">
        <v>519</v>
      </c>
      <c r="B757" s="36" t="s">
        <v>1335</v>
      </c>
      <c r="C757" s="36" t="s">
        <v>1336</v>
      </c>
      <c r="D757" s="36" t="s">
        <v>59</v>
      </c>
      <c r="E757" s="36" t="s">
        <v>1338</v>
      </c>
      <c r="F757" s="117" t="s">
        <v>195</v>
      </c>
      <c r="G757" s="92">
        <v>128</v>
      </c>
      <c r="H757" s="118" t="s">
        <v>18</v>
      </c>
      <c r="I757" s="120" t="s">
        <v>30</v>
      </c>
      <c r="J757" s="56">
        <v>45512</v>
      </c>
      <c r="K757" s="81"/>
      <c r="L757" s="81"/>
      <c r="M757" s="81"/>
      <c r="O757" s="4" t="str">
        <f t="shared" si="68"/>
        <v/>
      </c>
      <c r="P757" s="4" t="str">
        <f t="shared" si="69"/>
        <v/>
      </c>
      <c r="Q757" s="4" t="str">
        <f t="shared" si="70"/>
        <v/>
      </c>
      <c r="R757" s="4" t="str">
        <f t="shared" si="71"/>
        <v/>
      </c>
    </row>
    <row r="758" customHeight="1" spans="1:18">
      <c r="A758" s="83">
        <v>519</v>
      </c>
      <c r="B758" s="36" t="s">
        <v>1335</v>
      </c>
      <c r="C758" s="36" t="s">
        <v>1336</v>
      </c>
      <c r="D758" s="36" t="s">
        <v>59</v>
      </c>
      <c r="E758" s="126" t="s">
        <v>1339</v>
      </c>
      <c r="F758" s="117" t="s">
        <v>81</v>
      </c>
      <c r="G758" s="92">
        <v>158</v>
      </c>
      <c r="H758" s="118" t="s">
        <v>18</v>
      </c>
      <c r="I758" s="120" t="s">
        <v>30</v>
      </c>
      <c r="J758" s="56">
        <v>45512</v>
      </c>
      <c r="K758" s="80"/>
      <c r="L758" s="80"/>
      <c r="M758" s="80"/>
      <c r="O758" s="4" t="str">
        <f t="shared" si="68"/>
        <v/>
      </c>
      <c r="P758" s="4" t="str">
        <f t="shared" si="69"/>
        <v/>
      </c>
      <c r="Q758" s="4" t="str">
        <f t="shared" si="70"/>
        <v/>
      </c>
      <c r="R758" s="4" t="str">
        <f t="shared" si="71"/>
        <v/>
      </c>
    </row>
    <row r="759" customHeight="1" spans="1:18">
      <c r="A759" s="6">
        <v>520</v>
      </c>
      <c r="B759" s="7" t="s">
        <v>641</v>
      </c>
      <c r="C759" s="7" t="s">
        <v>1340</v>
      </c>
      <c r="D759" s="7" t="s">
        <v>59</v>
      </c>
      <c r="E759" s="125" t="s">
        <v>1341</v>
      </c>
      <c r="F759" s="8" t="s">
        <v>17</v>
      </c>
      <c r="G759" s="9">
        <v>49</v>
      </c>
      <c r="H759" s="10" t="s">
        <v>95</v>
      </c>
      <c r="I759" s="58" t="s">
        <v>253</v>
      </c>
      <c r="J759" s="12">
        <v>45519</v>
      </c>
      <c r="K759" s="79">
        <v>8</v>
      </c>
      <c r="L759" s="79">
        <v>182.55</v>
      </c>
      <c r="M759" s="79">
        <v>30253.07</v>
      </c>
      <c r="O759" s="4" t="str">
        <f t="shared" si="68"/>
        <v/>
      </c>
      <c r="P759" s="4" t="str">
        <f t="shared" si="69"/>
        <v/>
      </c>
      <c r="Q759" s="4" t="str">
        <f t="shared" si="70"/>
        <v/>
      </c>
      <c r="R759" s="4" t="str">
        <f t="shared" si="71"/>
        <v/>
      </c>
    </row>
    <row r="760" customHeight="1" spans="1:18">
      <c r="A760" s="6">
        <v>520</v>
      </c>
      <c r="B760" s="7" t="s">
        <v>641</v>
      </c>
      <c r="C760" s="7" t="s">
        <v>1340</v>
      </c>
      <c r="D760" s="7" t="s">
        <v>59</v>
      </c>
      <c r="E760" s="125" t="s">
        <v>1342</v>
      </c>
      <c r="F760" s="8" t="s">
        <v>20</v>
      </c>
      <c r="G760" s="9">
        <v>59</v>
      </c>
      <c r="H760" s="10" t="s">
        <v>95</v>
      </c>
      <c r="I760" s="58" t="s">
        <v>253</v>
      </c>
      <c r="J760" s="12">
        <v>45519</v>
      </c>
      <c r="K760" s="63"/>
      <c r="L760" s="63"/>
      <c r="M760" s="63"/>
      <c r="O760" s="4" t="str">
        <f t="shared" si="68"/>
        <v/>
      </c>
      <c r="P760" s="4" t="str">
        <f t="shared" si="69"/>
        <v/>
      </c>
      <c r="Q760" s="4" t="str">
        <f t="shared" si="70"/>
        <v/>
      </c>
      <c r="R760" s="4" t="str">
        <f t="shared" si="71"/>
        <v/>
      </c>
    </row>
    <row r="761" customHeight="1" spans="1:18">
      <c r="A761" s="83">
        <v>521</v>
      </c>
      <c r="B761" s="36" t="s">
        <v>136</v>
      </c>
      <c r="C761" s="36" t="s">
        <v>1343</v>
      </c>
      <c r="D761" s="36" t="s">
        <v>15</v>
      </c>
      <c r="E761" s="36" t="s">
        <v>1344</v>
      </c>
      <c r="F761" s="117" t="s">
        <v>51</v>
      </c>
      <c r="G761" s="92">
        <v>29</v>
      </c>
      <c r="H761" s="110" t="s">
        <v>40</v>
      </c>
      <c r="I761" s="120" t="s">
        <v>30</v>
      </c>
      <c r="J761" s="56">
        <v>45524</v>
      </c>
      <c r="K761" s="57">
        <v>35</v>
      </c>
      <c r="L761" s="57">
        <v>558.6</v>
      </c>
      <c r="M761" s="57">
        <v>2154.6</v>
      </c>
      <c r="O761" s="4" t="str">
        <f t="shared" si="68"/>
        <v/>
      </c>
      <c r="P761" s="4" t="str">
        <f t="shared" si="69"/>
        <v/>
      </c>
      <c r="Q761" s="4" t="str">
        <f t="shared" si="70"/>
        <v/>
      </c>
      <c r="R761" s="4" t="str">
        <f t="shared" si="71"/>
        <v/>
      </c>
    </row>
    <row r="762" customHeight="1" spans="1:18">
      <c r="A762" s="145">
        <v>522</v>
      </c>
      <c r="B762" s="7" t="s">
        <v>234</v>
      </c>
      <c r="C762" s="7" t="s">
        <v>1345</v>
      </c>
      <c r="D762" s="7" t="s">
        <v>15</v>
      </c>
      <c r="E762" s="125" t="s">
        <v>1346</v>
      </c>
      <c r="F762" s="8" t="s">
        <v>17</v>
      </c>
      <c r="G762" s="9">
        <v>78</v>
      </c>
      <c r="H762" s="10" t="s">
        <v>95</v>
      </c>
      <c r="I762" s="58" t="s">
        <v>253</v>
      </c>
      <c r="J762" s="12">
        <v>45527</v>
      </c>
      <c r="K762" s="79">
        <v>190</v>
      </c>
      <c r="L762" s="79">
        <v>7914.52</v>
      </c>
      <c r="M762" s="79">
        <v>94418.37</v>
      </c>
      <c r="O762" s="4" t="str">
        <f t="shared" si="68"/>
        <v/>
      </c>
      <c r="P762" s="4" t="str">
        <f t="shared" si="69"/>
        <v/>
      </c>
      <c r="Q762" s="4" t="str">
        <f t="shared" si="70"/>
        <v/>
      </c>
      <c r="R762" s="4" t="str">
        <f t="shared" si="71"/>
        <v/>
      </c>
    </row>
    <row r="763" customHeight="1" spans="1:18">
      <c r="A763" s="145">
        <v>522</v>
      </c>
      <c r="B763" s="7" t="s">
        <v>234</v>
      </c>
      <c r="C763" s="7" t="s">
        <v>1345</v>
      </c>
      <c r="D763" s="7" t="s">
        <v>15</v>
      </c>
      <c r="E763" s="125" t="s">
        <v>1347</v>
      </c>
      <c r="F763" s="8" t="s">
        <v>20</v>
      </c>
      <c r="G763" s="9">
        <v>88</v>
      </c>
      <c r="H763" s="10" t="s">
        <v>95</v>
      </c>
      <c r="I763" s="58" t="s">
        <v>253</v>
      </c>
      <c r="J763" s="12">
        <v>45527</v>
      </c>
      <c r="K763" s="63"/>
      <c r="L763" s="63"/>
      <c r="M763" s="63"/>
      <c r="O763" s="4" t="str">
        <f t="shared" si="68"/>
        <v/>
      </c>
      <c r="P763" s="4" t="str">
        <f t="shared" si="69"/>
        <v/>
      </c>
      <c r="Q763" s="4" t="str">
        <f t="shared" si="70"/>
        <v/>
      </c>
      <c r="R763" s="4" t="str">
        <f t="shared" si="71"/>
        <v/>
      </c>
    </row>
    <row r="764" customHeight="1" spans="1:18">
      <c r="A764" s="83">
        <v>523</v>
      </c>
      <c r="B764" s="36" t="s">
        <v>363</v>
      </c>
      <c r="C764" s="36" t="s">
        <v>1348</v>
      </c>
      <c r="D764" s="36" t="s">
        <v>289</v>
      </c>
      <c r="E764" s="36" t="s">
        <v>1349</v>
      </c>
      <c r="F764" s="117" t="s">
        <v>191</v>
      </c>
      <c r="G764" s="92">
        <v>24.8</v>
      </c>
      <c r="H764" s="110" t="s">
        <v>40</v>
      </c>
      <c r="I764" s="120" t="s">
        <v>316</v>
      </c>
      <c r="J764" s="56">
        <v>45532</v>
      </c>
      <c r="K764" s="64">
        <v>86</v>
      </c>
      <c r="L764" s="64">
        <v>1249.21</v>
      </c>
      <c r="M764" s="64">
        <v>2547.71</v>
      </c>
      <c r="O764" s="4" t="str">
        <f t="shared" si="68"/>
        <v/>
      </c>
      <c r="P764" s="4" t="str">
        <f t="shared" si="69"/>
        <v/>
      </c>
      <c r="Q764" s="4" t="str">
        <f t="shared" si="70"/>
        <v/>
      </c>
      <c r="R764" s="4" t="str">
        <f t="shared" si="71"/>
        <v/>
      </c>
    </row>
    <row r="765" customHeight="1" spans="1:18">
      <c r="A765" s="83">
        <v>523</v>
      </c>
      <c r="B765" s="36" t="s">
        <v>363</v>
      </c>
      <c r="C765" s="36" t="s">
        <v>1350</v>
      </c>
      <c r="D765" s="36" t="s">
        <v>289</v>
      </c>
      <c r="E765" s="36" t="s">
        <v>1351</v>
      </c>
      <c r="F765" s="117" t="s">
        <v>191</v>
      </c>
      <c r="G765" s="92">
        <v>29.8</v>
      </c>
      <c r="H765" s="110" t="s">
        <v>40</v>
      </c>
      <c r="I765" s="120" t="s">
        <v>316</v>
      </c>
      <c r="J765" s="56">
        <v>45537</v>
      </c>
      <c r="K765" s="80"/>
      <c r="L765" s="80"/>
      <c r="M765" s="80"/>
      <c r="O765" s="4" t="str">
        <f t="shared" si="68"/>
        <v/>
      </c>
      <c r="P765" s="4" t="str">
        <f t="shared" si="69"/>
        <v/>
      </c>
      <c r="Q765" s="4" t="str">
        <f t="shared" si="70"/>
        <v/>
      </c>
      <c r="R765" s="4" t="str">
        <f t="shared" si="71"/>
        <v/>
      </c>
    </row>
    <row r="766" customHeight="1" spans="1:18">
      <c r="A766" s="6">
        <v>524</v>
      </c>
      <c r="B766" s="7" t="s">
        <v>558</v>
      </c>
      <c r="C766" s="7" t="s">
        <v>1352</v>
      </c>
      <c r="D766" s="7" t="s">
        <v>15</v>
      </c>
      <c r="E766" s="7" t="s">
        <v>1353</v>
      </c>
      <c r="F766" s="8" t="s">
        <v>17</v>
      </c>
      <c r="G766" s="9">
        <v>258</v>
      </c>
      <c r="H766" s="10" t="s">
        <v>18</v>
      </c>
      <c r="I766" s="11" t="s">
        <v>30</v>
      </c>
      <c r="J766" s="12">
        <v>45538</v>
      </c>
      <c r="K766" s="79">
        <v>457</v>
      </c>
      <c r="L766" s="79">
        <v>55359.14</v>
      </c>
      <c r="M766" s="79">
        <v>172071.42</v>
      </c>
      <c r="O766" s="4" t="str">
        <f t="shared" si="68"/>
        <v/>
      </c>
      <c r="P766" s="4" t="str">
        <f t="shared" si="69"/>
        <v/>
      </c>
      <c r="Q766" s="4" t="str">
        <f t="shared" si="70"/>
        <v/>
      </c>
      <c r="R766" s="4" t="str">
        <f t="shared" si="71"/>
        <v/>
      </c>
    </row>
    <row r="767" customHeight="1" spans="1:18">
      <c r="A767" s="6">
        <v>524</v>
      </c>
      <c r="B767" s="7" t="s">
        <v>558</v>
      </c>
      <c r="C767" s="7" t="s">
        <v>1352</v>
      </c>
      <c r="D767" s="7" t="s">
        <v>15</v>
      </c>
      <c r="E767" s="7" t="s">
        <v>1354</v>
      </c>
      <c r="F767" s="8" t="s">
        <v>20</v>
      </c>
      <c r="G767" s="9">
        <v>268</v>
      </c>
      <c r="H767" s="10" t="s">
        <v>18</v>
      </c>
      <c r="I767" s="11" t="s">
        <v>30</v>
      </c>
      <c r="J767" s="12">
        <v>45538</v>
      </c>
      <c r="K767" s="63"/>
      <c r="L767" s="63"/>
      <c r="M767" s="63"/>
      <c r="O767" s="4" t="str">
        <f t="shared" si="68"/>
        <v/>
      </c>
      <c r="P767" s="4" t="str">
        <f t="shared" si="69"/>
        <v/>
      </c>
      <c r="Q767" s="4" t="str">
        <f t="shared" si="70"/>
        <v/>
      </c>
      <c r="R767" s="4" t="str">
        <f t="shared" si="71"/>
        <v/>
      </c>
    </row>
    <row r="768" customHeight="1" spans="1:18">
      <c r="A768" s="83">
        <v>525</v>
      </c>
      <c r="B768" s="36" t="s">
        <v>848</v>
      </c>
      <c r="C768" s="36" t="s">
        <v>1355</v>
      </c>
      <c r="D768" s="36" t="s">
        <v>15</v>
      </c>
      <c r="E768" s="36" t="s">
        <v>1356</v>
      </c>
      <c r="F768" s="117" t="s">
        <v>61</v>
      </c>
      <c r="G768" s="92">
        <v>58</v>
      </c>
      <c r="H768" s="118" t="s">
        <v>95</v>
      </c>
      <c r="I768" s="120" t="s">
        <v>1357</v>
      </c>
      <c r="J768" s="56">
        <v>45539</v>
      </c>
      <c r="K768" s="64">
        <v>113</v>
      </c>
      <c r="L768" s="64">
        <v>2311.5</v>
      </c>
      <c r="M768" s="64">
        <v>4468.53</v>
      </c>
      <c r="O768" s="4" t="str">
        <f t="shared" si="68"/>
        <v/>
      </c>
      <c r="P768" s="4" t="str">
        <f t="shared" si="69"/>
        <v/>
      </c>
      <c r="Q768" s="4" t="str">
        <f t="shared" si="70"/>
        <v/>
      </c>
      <c r="R768" s="4" t="str">
        <f t="shared" si="71"/>
        <v/>
      </c>
    </row>
    <row r="769" customHeight="1" spans="1:18">
      <c r="A769" s="83">
        <v>525</v>
      </c>
      <c r="B769" s="36" t="s">
        <v>848</v>
      </c>
      <c r="C769" s="36" t="s">
        <v>1355</v>
      </c>
      <c r="D769" s="36" t="s">
        <v>15</v>
      </c>
      <c r="E769" s="36" t="s">
        <v>1358</v>
      </c>
      <c r="F769" s="117" t="s">
        <v>63</v>
      </c>
      <c r="G769" s="92">
        <v>78</v>
      </c>
      <c r="H769" s="118" t="s">
        <v>95</v>
      </c>
      <c r="I769" s="120" t="s">
        <v>1357</v>
      </c>
      <c r="J769" s="56">
        <v>45539</v>
      </c>
      <c r="K769" s="80"/>
      <c r="L769" s="80"/>
      <c r="M769" s="80"/>
      <c r="O769" s="4" t="str">
        <f t="shared" si="68"/>
        <v/>
      </c>
      <c r="P769" s="4" t="str">
        <f t="shared" si="69"/>
        <v/>
      </c>
      <c r="Q769" s="4" t="str">
        <f t="shared" si="70"/>
        <v/>
      </c>
      <c r="R769" s="4" t="str">
        <f t="shared" si="71"/>
        <v/>
      </c>
    </row>
    <row r="770" customHeight="1" spans="1:18">
      <c r="A770" s="6">
        <v>526</v>
      </c>
      <c r="B770" s="7" t="s">
        <v>363</v>
      </c>
      <c r="C770" s="7" t="s">
        <v>1359</v>
      </c>
      <c r="D770" s="7" t="s">
        <v>15</v>
      </c>
      <c r="E770" s="147" t="s">
        <v>1360</v>
      </c>
      <c r="F770" s="8" t="s">
        <v>1136</v>
      </c>
      <c r="G770" s="9">
        <v>47</v>
      </c>
      <c r="H770" s="112" t="s">
        <v>40</v>
      </c>
      <c r="I770" s="11" t="s">
        <v>316</v>
      </c>
      <c r="J770" s="12">
        <v>45544</v>
      </c>
      <c r="K770" s="79">
        <v>105</v>
      </c>
      <c r="L770" s="79">
        <v>3009.48</v>
      </c>
      <c r="M770" s="79">
        <v>8191.61</v>
      </c>
      <c r="O770" s="4" t="str">
        <f t="shared" si="68"/>
        <v/>
      </c>
      <c r="P770" s="4" t="str">
        <f t="shared" si="69"/>
        <v/>
      </c>
      <c r="Q770" s="4" t="str">
        <f t="shared" si="70"/>
        <v/>
      </c>
      <c r="R770" s="4" t="str">
        <f t="shared" si="71"/>
        <v/>
      </c>
    </row>
    <row r="771" customHeight="1" spans="1:18">
      <c r="A771" s="6">
        <v>526</v>
      </c>
      <c r="B771" s="7" t="s">
        <v>363</v>
      </c>
      <c r="C771" s="7" t="s">
        <v>1361</v>
      </c>
      <c r="D771" s="7" t="s">
        <v>15</v>
      </c>
      <c r="E771" s="7" t="s">
        <v>1362</v>
      </c>
      <c r="F771" s="8" t="s">
        <v>1136</v>
      </c>
      <c r="G771" s="9">
        <v>49</v>
      </c>
      <c r="H771" s="112" t="s">
        <v>40</v>
      </c>
      <c r="I771" s="11" t="s">
        <v>316</v>
      </c>
      <c r="J771" s="12">
        <v>45544</v>
      </c>
      <c r="K771" s="63"/>
      <c r="L771" s="63"/>
      <c r="M771" s="63"/>
      <c r="O771" s="4" t="str">
        <f t="shared" si="68"/>
        <v/>
      </c>
      <c r="P771" s="4" t="str">
        <f t="shared" si="69"/>
        <v/>
      </c>
      <c r="Q771" s="4" t="str">
        <f t="shared" si="70"/>
        <v/>
      </c>
      <c r="R771" s="4" t="str">
        <f t="shared" si="71"/>
        <v/>
      </c>
    </row>
    <row r="772" customHeight="1" spans="1:18">
      <c r="A772" s="83">
        <v>527</v>
      </c>
      <c r="B772" s="36" t="s">
        <v>136</v>
      </c>
      <c r="C772" s="36" t="s">
        <v>1363</v>
      </c>
      <c r="D772" s="36" t="s">
        <v>289</v>
      </c>
      <c r="E772" s="36" t="s">
        <v>1364</v>
      </c>
      <c r="F772" s="117" t="s">
        <v>17</v>
      </c>
      <c r="G772" s="92">
        <v>18.8</v>
      </c>
      <c r="H772" s="118" t="s">
        <v>18</v>
      </c>
      <c r="I772" s="120" t="s">
        <v>392</v>
      </c>
      <c r="J772" s="56">
        <v>45544</v>
      </c>
      <c r="K772" s="64">
        <v>1715</v>
      </c>
      <c r="L772" s="64">
        <v>23361.6</v>
      </c>
      <c r="M772" s="64">
        <v>61567.93</v>
      </c>
      <c r="O772" s="4" t="str">
        <f t="shared" si="68"/>
        <v/>
      </c>
      <c r="P772" s="4" t="str">
        <f t="shared" si="69"/>
        <v/>
      </c>
      <c r="Q772" s="4" t="str">
        <f t="shared" si="70"/>
        <v/>
      </c>
      <c r="R772" s="4" t="str">
        <f t="shared" si="71"/>
        <v/>
      </c>
    </row>
    <row r="773" customHeight="1" spans="1:18">
      <c r="A773" s="83">
        <v>527</v>
      </c>
      <c r="B773" s="36" t="s">
        <v>136</v>
      </c>
      <c r="C773" s="36" t="s">
        <v>1363</v>
      </c>
      <c r="D773" s="36" t="s">
        <v>289</v>
      </c>
      <c r="E773" s="36" t="s">
        <v>1365</v>
      </c>
      <c r="F773" s="117" t="s">
        <v>20</v>
      </c>
      <c r="G773" s="92">
        <v>22.8</v>
      </c>
      <c r="H773" s="118" t="s">
        <v>18</v>
      </c>
      <c r="I773" s="120" t="s">
        <v>392</v>
      </c>
      <c r="J773" s="56">
        <v>45544</v>
      </c>
      <c r="K773" s="81"/>
      <c r="L773" s="81"/>
      <c r="M773" s="81"/>
      <c r="O773" s="4" t="str">
        <f t="shared" si="68"/>
        <v/>
      </c>
      <c r="P773" s="4" t="str">
        <f t="shared" si="69"/>
        <v/>
      </c>
      <c r="Q773" s="4" t="str">
        <f t="shared" si="70"/>
        <v/>
      </c>
      <c r="R773" s="4" t="str">
        <f t="shared" si="71"/>
        <v/>
      </c>
    </row>
    <row r="774" customHeight="1" spans="1:18">
      <c r="A774" s="83">
        <v>527</v>
      </c>
      <c r="B774" s="36" t="s">
        <v>136</v>
      </c>
      <c r="C774" s="36" t="s">
        <v>1363</v>
      </c>
      <c r="D774" s="36" t="s">
        <v>289</v>
      </c>
      <c r="E774" s="36" t="s">
        <v>1366</v>
      </c>
      <c r="F774" s="117" t="s">
        <v>22</v>
      </c>
      <c r="G774" s="92">
        <v>26.8</v>
      </c>
      <c r="H774" s="118" t="s">
        <v>95</v>
      </c>
      <c r="I774" s="120" t="s">
        <v>392</v>
      </c>
      <c r="J774" s="56">
        <v>45544</v>
      </c>
      <c r="K774" s="81"/>
      <c r="L774" s="81"/>
      <c r="M774" s="81"/>
      <c r="O774" s="4" t="str">
        <f t="shared" si="68"/>
        <v/>
      </c>
      <c r="P774" s="4" t="str">
        <f t="shared" si="69"/>
        <v/>
      </c>
      <c r="Q774" s="4" t="str">
        <f t="shared" si="70"/>
        <v/>
      </c>
      <c r="R774" s="4" t="str">
        <f t="shared" si="71"/>
        <v/>
      </c>
    </row>
    <row r="775" customHeight="1" spans="1:18">
      <c r="A775" s="83">
        <v>527</v>
      </c>
      <c r="B775" s="36" t="s">
        <v>136</v>
      </c>
      <c r="C775" s="140" t="s">
        <v>1367</v>
      </c>
      <c r="D775" s="36" t="s">
        <v>289</v>
      </c>
      <c r="E775" s="36" t="s">
        <v>1368</v>
      </c>
      <c r="F775" s="117" t="s">
        <v>17</v>
      </c>
      <c r="G775" s="92">
        <v>25.8</v>
      </c>
      <c r="H775" s="118" t="s">
        <v>18</v>
      </c>
      <c r="I775" s="120" t="s">
        <v>392</v>
      </c>
      <c r="J775" s="56">
        <v>45544</v>
      </c>
      <c r="K775" s="81"/>
      <c r="L775" s="81"/>
      <c r="M775" s="81"/>
      <c r="O775" s="4" t="str">
        <f t="shared" si="68"/>
        <v/>
      </c>
      <c r="P775" s="4" t="str">
        <f t="shared" si="69"/>
        <v/>
      </c>
      <c r="Q775" s="4" t="str">
        <f t="shared" si="70"/>
        <v/>
      </c>
      <c r="R775" s="4" t="str">
        <f t="shared" si="71"/>
        <v/>
      </c>
    </row>
    <row r="776" customHeight="1" spans="1:18">
      <c r="A776" s="83">
        <v>527</v>
      </c>
      <c r="B776" s="36" t="s">
        <v>136</v>
      </c>
      <c r="C776" s="140" t="s">
        <v>1367</v>
      </c>
      <c r="D776" s="36" t="s">
        <v>289</v>
      </c>
      <c r="E776" s="36" t="s">
        <v>1369</v>
      </c>
      <c r="F776" s="117" t="s">
        <v>20</v>
      </c>
      <c r="G776" s="92">
        <v>27.8</v>
      </c>
      <c r="H776" s="118" t="s">
        <v>18</v>
      </c>
      <c r="I776" s="120" t="s">
        <v>392</v>
      </c>
      <c r="J776" s="56">
        <v>45544</v>
      </c>
      <c r="K776" s="81"/>
      <c r="L776" s="81"/>
      <c r="M776" s="81"/>
      <c r="O776" s="4" t="str">
        <f t="shared" si="68"/>
        <v/>
      </c>
      <c r="P776" s="4" t="str">
        <f t="shared" si="69"/>
        <v/>
      </c>
      <c r="Q776" s="4" t="str">
        <f t="shared" si="70"/>
        <v/>
      </c>
      <c r="R776" s="4" t="str">
        <f t="shared" si="71"/>
        <v/>
      </c>
    </row>
    <row r="777" customHeight="1" spans="1:18">
      <c r="A777" s="83">
        <v>527</v>
      </c>
      <c r="B777" s="36" t="s">
        <v>136</v>
      </c>
      <c r="C777" s="140" t="s">
        <v>1367</v>
      </c>
      <c r="D777" s="36" t="s">
        <v>289</v>
      </c>
      <c r="E777" s="36" t="s">
        <v>1370</v>
      </c>
      <c r="F777" s="117" t="s">
        <v>22</v>
      </c>
      <c r="G777" s="92">
        <v>32.8</v>
      </c>
      <c r="H777" s="118" t="s">
        <v>95</v>
      </c>
      <c r="I777" s="120" t="s">
        <v>392</v>
      </c>
      <c r="J777" s="56">
        <v>45544</v>
      </c>
      <c r="K777" s="80"/>
      <c r="L777" s="80"/>
      <c r="M777" s="80"/>
      <c r="O777" s="4" t="str">
        <f t="shared" si="68"/>
        <v/>
      </c>
      <c r="P777" s="4" t="str">
        <f t="shared" si="69"/>
        <v/>
      </c>
      <c r="Q777" s="4" t="str">
        <f t="shared" si="70"/>
        <v/>
      </c>
      <c r="R777" s="4" t="str">
        <f t="shared" si="71"/>
        <v/>
      </c>
    </row>
    <row r="778" customHeight="1" spans="1:18">
      <c r="A778" s="6">
        <v>528</v>
      </c>
      <c r="B778" s="7" t="s">
        <v>755</v>
      </c>
      <c r="C778" s="7" t="s">
        <v>1371</v>
      </c>
      <c r="D778" s="7" t="s">
        <v>167</v>
      </c>
      <c r="E778" s="7" t="s">
        <v>1372</v>
      </c>
      <c r="F778" s="8" t="s">
        <v>191</v>
      </c>
      <c r="G778" s="9">
        <v>39.8</v>
      </c>
      <c r="H778" s="10" t="s">
        <v>25</v>
      </c>
      <c r="I778" s="11" t="s">
        <v>351</v>
      </c>
      <c r="J778" s="12">
        <v>45565</v>
      </c>
      <c r="K778" s="79">
        <v>449</v>
      </c>
      <c r="L778" s="79">
        <v>12855.94</v>
      </c>
      <c r="M778" s="79">
        <v>28028.59</v>
      </c>
      <c r="O778" s="4" t="str">
        <f t="shared" si="68"/>
        <v/>
      </c>
      <c r="P778" s="4" t="str">
        <f t="shared" si="69"/>
        <v/>
      </c>
      <c r="Q778" s="4" t="str">
        <f t="shared" si="70"/>
        <v/>
      </c>
      <c r="R778" s="4" t="str">
        <f t="shared" si="71"/>
        <v/>
      </c>
    </row>
    <row r="779" customHeight="1" spans="1:18">
      <c r="A779" s="6">
        <v>528</v>
      </c>
      <c r="B779" s="7" t="s">
        <v>755</v>
      </c>
      <c r="C779" s="7" t="s">
        <v>1373</v>
      </c>
      <c r="D779" s="7" t="s">
        <v>167</v>
      </c>
      <c r="E779" s="7" t="s">
        <v>1374</v>
      </c>
      <c r="F779" s="8" t="s">
        <v>191</v>
      </c>
      <c r="G779" s="9">
        <v>49.8</v>
      </c>
      <c r="H779" s="10" t="s">
        <v>25</v>
      </c>
      <c r="I779" s="11" t="s">
        <v>351</v>
      </c>
      <c r="J779" s="12">
        <v>45565</v>
      </c>
      <c r="K779" s="63"/>
      <c r="L779" s="63"/>
      <c r="M779" s="63"/>
      <c r="O779" s="4" t="str">
        <f t="shared" si="68"/>
        <v/>
      </c>
      <c r="P779" s="4" t="str">
        <f t="shared" si="69"/>
        <v/>
      </c>
      <c r="Q779" s="4" t="str">
        <f t="shared" si="70"/>
        <v/>
      </c>
      <c r="R779" s="4" t="str">
        <f t="shared" si="71"/>
        <v/>
      </c>
    </row>
    <row r="780" customHeight="1" spans="1:18">
      <c r="A780" s="6">
        <v>528</v>
      </c>
      <c r="B780" s="7" t="s">
        <v>755</v>
      </c>
      <c r="C780" s="7" t="s">
        <v>1373</v>
      </c>
      <c r="D780" s="7" t="s">
        <v>167</v>
      </c>
      <c r="E780" s="7" t="s">
        <v>1375</v>
      </c>
      <c r="F780" s="8" t="s">
        <v>191</v>
      </c>
      <c r="G780" s="9">
        <v>49.8</v>
      </c>
      <c r="H780" s="10" t="s">
        <v>25</v>
      </c>
      <c r="I780" s="11" t="s">
        <v>351</v>
      </c>
      <c r="J780" s="12">
        <v>45565</v>
      </c>
      <c r="K780" s="62"/>
      <c r="L780" s="62"/>
      <c r="M780" s="62"/>
      <c r="O780" s="4" t="str">
        <f t="shared" si="68"/>
        <v/>
      </c>
      <c r="P780" s="4" t="str">
        <f t="shared" si="69"/>
        <v/>
      </c>
      <c r="Q780" s="4" t="str">
        <f t="shared" si="70"/>
        <v/>
      </c>
      <c r="R780" s="4" t="str">
        <f t="shared" si="71"/>
        <v/>
      </c>
    </row>
    <row r="781" customHeight="1" spans="1:18">
      <c r="A781" s="83">
        <v>529</v>
      </c>
      <c r="B781" s="36" t="s">
        <v>641</v>
      </c>
      <c r="C781" s="36" t="s">
        <v>1376</v>
      </c>
      <c r="D781" s="36" t="s">
        <v>15</v>
      </c>
      <c r="E781" s="36" t="s">
        <v>1377</v>
      </c>
      <c r="F781" s="117" t="s">
        <v>17</v>
      </c>
      <c r="G781" s="92">
        <v>35.8</v>
      </c>
      <c r="H781" s="118" t="s">
        <v>25</v>
      </c>
      <c r="I781" s="120" t="s">
        <v>1378</v>
      </c>
      <c r="J781" s="56">
        <v>45580</v>
      </c>
      <c r="K781" s="64">
        <v>1740</v>
      </c>
      <c r="L781" s="64">
        <v>38935.07</v>
      </c>
      <c r="M781" s="64">
        <v>18154.96</v>
      </c>
      <c r="O781" s="4" t="str">
        <f t="shared" si="68"/>
        <v/>
      </c>
      <c r="P781" s="4" t="str">
        <f t="shared" si="69"/>
        <v/>
      </c>
      <c r="Q781" s="4" t="str">
        <f t="shared" si="70"/>
        <v/>
      </c>
      <c r="R781" s="4" t="str">
        <f t="shared" si="71"/>
        <v/>
      </c>
    </row>
    <row r="782" customHeight="1" spans="1:18">
      <c r="A782" s="83">
        <v>529</v>
      </c>
      <c r="B782" s="36" t="s">
        <v>641</v>
      </c>
      <c r="C782" s="36" t="s">
        <v>1376</v>
      </c>
      <c r="D782" s="36" t="s">
        <v>15</v>
      </c>
      <c r="E782" s="36" t="s">
        <v>1379</v>
      </c>
      <c r="F782" s="117" t="s">
        <v>20</v>
      </c>
      <c r="G782" s="92">
        <v>45.8</v>
      </c>
      <c r="H782" s="118" t="s">
        <v>25</v>
      </c>
      <c r="I782" s="120" t="s">
        <v>1378</v>
      </c>
      <c r="J782" s="56">
        <v>45580</v>
      </c>
      <c r="K782" s="80"/>
      <c r="L782" s="80"/>
      <c r="M782" s="80"/>
      <c r="O782" s="4" t="str">
        <f t="shared" si="68"/>
        <v/>
      </c>
      <c r="P782" s="4" t="str">
        <f t="shared" si="69"/>
        <v/>
      </c>
      <c r="Q782" s="4" t="str">
        <f t="shared" si="70"/>
        <v/>
      </c>
      <c r="R782" s="4" t="str">
        <f t="shared" si="71"/>
        <v/>
      </c>
    </row>
    <row r="783" customHeight="1" spans="1:18">
      <c r="A783" s="6">
        <v>530</v>
      </c>
      <c r="B783" s="7" t="s">
        <v>485</v>
      </c>
      <c r="C783" s="7" t="s">
        <v>1380</v>
      </c>
      <c r="D783" s="7" t="s">
        <v>59</v>
      </c>
      <c r="E783" s="7" t="s">
        <v>1381</v>
      </c>
      <c r="F783" s="8" t="s">
        <v>81</v>
      </c>
      <c r="G783" s="9">
        <v>128</v>
      </c>
      <c r="H783" s="10" t="s">
        <v>25</v>
      </c>
      <c r="I783" s="11" t="s">
        <v>208</v>
      </c>
      <c r="J783" s="12">
        <v>45595</v>
      </c>
      <c r="K783" s="13">
        <v>54</v>
      </c>
      <c r="L783" s="13">
        <v>3558.06</v>
      </c>
      <c r="M783" s="13">
        <v>29311.61</v>
      </c>
      <c r="O783" s="4" t="str">
        <f t="shared" si="68"/>
        <v/>
      </c>
      <c r="P783" s="4" t="str">
        <f t="shared" si="69"/>
        <v/>
      </c>
      <c r="Q783" s="4" t="str">
        <f t="shared" si="70"/>
        <v/>
      </c>
      <c r="R783" s="4" t="str">
        <f t="shared" si="71"/>
        <v/>
      </c>
    </row>
    <row r="784" customHeight="1" spans="1:18">
      <c r="A784" s="83">
        <v>531</v>
      </c>
      <c r="B784" s="36" t="s">
        <v>485</v>
      </c>
      <c r="C784" s="36" t="s">
        <v>1382</v>
      </c>
      <c r="D784" s="36" t="s">
        <v>289</v>
      </c>
      <c r="E784" s="36" t="s">
        <v>1383</v>
      </c>
      <c r="F784" s="117" t="s">
        <v>125</v>
      </c>
      <c r="G784" s="92">
        <v>388</v>
      </c>
      <c r="H784" s="118" t="s">
        <v>25</v>
      </c>
      <c r="I784" s="120" t="s">
        <v>30</v>
      </c>
      <c r="J784" s="56">
        <v>45595</v>
      </c>
      <c r="K784" s="57">
        <v>48</v>
      </c>
      <c r="L784" s="57">
        <v>10998.72</v>
      </c>
      <c r="M784" s="57">
        <v>114570</v>
      </c>
      <c r="O784" s="4" t="str">
        <f t="shared" si="68"/>
        <v/>
      </c>
      <c r="P784" s="4" t="str">
        <f t="shared" si="69"/>
        <v/>
      </c>
      <c r="Q784" s="4" t="str">
        <f t="shared" si="70"/>
        <v/>
      </c>
      <c r="R784" s="4" t="str">
        <f t="shared" si="71"/>
        <v/>
      </c>
    </row>
    <row r="785" customHeight="1" spans="1:18">
      <c r="A785" s="6">
        <v>532</v>
      </c>
      <c r="B785" s="7" t="s">
        <v>97</v>
      </c>
      <c r="C785" s="7" t="s">
        <v>1384</v>
      </c>
      <c r="D785" s="84" t="s">
        <v>289</v>
      </c>
      <c r="E785" s="125" t="s">
        <v>1385</v>
      </c>
      <c r="F785" s="8" t="s">
        <v>17</v>
      </c>
      <c r="G785" s="9">
        <v>48</v>
      </c>
      <c r="H785" s="10" t="s">
        <v>25</v>
      </c>
      <c r="I785" s="11" t="s">
        <v>30</v>
      </c>
      <c r="J785" s="12">
        <v>45595</v>
      </c>
      <c r="K785" s="79">
        <v>738</v>
      </c>
      <c r="L785" s="79">
        <v>18423.4</v>
      </c>
      <c r="M785" s="79">
        <v>64197.2</v>
      </c>
      <c r="O785" s="4" t="str">
        <f t="shared" si="68"/>
        <v/>
      </c>
      <c r="P785" s="4" t="str">
        <f t="shared" si="69"/>
        <v/>
      </c>
      <c r="Q785" s="4" t="str">
        <f t="shared" si="70"/>
        <v/>
      </c>
      <c r="R785" s="4" t="str">
        <f t="shared" si="71"/>
        <v/>
      </c>
    </row>
    <row r="786" customHeight="1" spans="1:18">
      <c r="A786" s="6">
        <v>532</v>
      </c>
      <c r="B786" s="7" t="s">
        <v>97</v>
      </c>
      <c r="C786" s="7" t="s">
        <v>1384</v>
      </c>
      <c r="D786" s="84" t="s">
        <v>289</v>
      </c>
      <c r="E786" s="125" t="s">
        <v>1386</v>
      </c>
      <c r="F786" s="8" t="s">
        <v>20</v>
      </c>
      <c r="G786" s="9">
        <v>58</v>
      </c>
      <c r="H786" s="10" t="s">
        <v>25</v>
      </c>
      <c r="I786" s="11" t="s">
        <v>30</v>
      </c>
      <c r="J786" s="12">
        <v>45595</v>
      </c>
      <c r="K786" s="63"/>
      <c r="L786" s="63"/>
      <c r="M786" s="63"/>
      <c r="O786" s="4" t="str">
        <f t="shared" si="68"/>
        <v/>
      </c>
      <c r="P786" s="4" t="str">
        <f t="shared" si="69"/>
        <v/>
      </c>
      <c r="Q786" s="4" t="str">
        <f t="shared" si="70"/>
        <v/>
      </c>
      <c r="R786" s="4" t="str">
        <f t="shared" si="71"/>
        <v/>
      </c>
    </row>
    <row r="787" customHeight="1" spans="1:18">
      <c r="A787" s="83">
        <v>533</v>
      </c>
      <c r="B787" s="36" t="s">
        <v>1387</v>
      </c>
      <c r="C787" s="36" t="s">
        <v>1388</v>
      </c>
      <c r="D787" s="36" t="s">
        <v>289</v>
      </c>
      <c r="E787" s="36" t="s">
        <v>1389</v>
      </c>
      <c r="F787" s="117" t="s">
        <v>33</v>
      </c>
      <c r="G787" s="92">
        <v>58</v>
      </c>
      <c r="H787" s="118" t="s">
        <v>25</v>
      </c>
      <c r="I787" s="120" t="s">
        <v>30</v>
      </c>
      <c r="J787" s="56">
        <v>45602</v>
      </c>
      <c r="K787" s="57">
        <v>10</v>
      </c>
      <c r="L787" s="57">
        <v>317.1</v>
      </c>
      <c r="M787" s="57">
        <v>1997.73</v>
      </c>
      <c r="O787" s="4" t="str">
        <f t="shared" si="68"/>
        <v/>
      </c>
      <c r="P787" s="4" t="str">
        <f t="shared" si="69"/>
        <v/>
      </c>
      <c r="Q787" s="4" t="str">
        <f t="shared" si="70"/>
        <v/>
      </c>
      <c r="R787" s="4" t="str">
        <f t="shared" si="71"/>
        <v/>
      </c>
    </row>
    <row r="788" customHeight="1" spans="1:18">
      <c r="A788" s="6">
        <v>534</v>
      </c>
      <c r="B788" s="7" t="s">
        <v>220</v>
      </c>
      <c r="C788" s="7" t="s">
        <v>1390</v>
      </c>
      <c r="D788" s="7" t="s">
        <v>289</v>
      </c>
      <c r="E788" s="7" t="s">
        <v>1391</v>
      </c>
      <c r="F788" s="8" t="s">
        <v>389</v>
      </c>
      <c r="G788" s="9">
        <v>79</v>
      </c>
      <c r="H788" s="10" t="s">
        <v>95</v>
      </c>
      <c r="I788" s="11" t="s">
        <v>1392</v>
      </c>
      <c r="J788" s="12">
        <v>45602</v>
      </c>
      <c r="L788" s="13">
        <v>479.5</v>
      </c>
      <c r="M788" s="13">
        <v>2637.49</v>
      </c>
      <c r="O788" s="4" t="str">
        <f t="shared" si="68"/>
        <v/>
      </c>
      <c r="P788" s="4" t="str">
        <f t="shared" si="69"/>
        <v/>
      </c>
      <c r="Q788" s="4" t="str">
        <f t="shared" si="70"/>
        <v/>
      </c>
      <c r="R788" s="4" t="str">
        <f t="shared" si="71"/>
        <v/>
      </c>
    </row>
    <row r="789" s="5" customFormat="1" customHeight="1" spans="1:16273">
      <c r="A789" s="83">
        <v>535</v>
      </c>
      <c r="B789" s="36" t="s">
        <v>220</v>
      </c>
      <c r="C789" s="36" t="s">
        <v>1393</v>
      </c>
      <c r="D789" s="36" t="s">
        <v>289</v>
      </c>
      <c r="E789" s="36" t="s">
        <v>1394</v>
      </c>
      <c r="F789" s="117" t="s">
        <v>389</v>
      </c>
      <c r="G789" s="92">
        <v>69</v>
      </c>
      <c r="H789" s="118" t="s">
        <v>95</v>
      </c>
      <c r="I789" s="120" t="s">
        <v>1392</v>
      </c>
      <c r="J789" s="56">
        <v>45602</v>
      </c>
      <c r="K789" s="57">
        <v>41</v>
      </c>
      <c r="L789" s="57">
        <v>1721.33</v>
      </c>
      <c r="M789" s="57">
        <v>2532.92</v>
      </c>
      <c r="N789" s="14"/>
      <c r="O789" s="4" t="str">
        <f t="shared" si="68"/>
        <v/>
      </c>
      <c r="P789" s="4" t="str">
        <f t="shared" si="69"/>
        <v/>
      </c>
      <c r="Q789" s="4" t="str">
        <f t="shared" si="70"/>
        <v/>
      </c>
      <c r="R789" s="4" t="str">
        <f t="shared" si="71"/>
        <v/>
      </c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  <c r="EZ789" s="3"/>
      <c r="FA789" s="3"/>
      <c r="FB789" s="3"/>
      <c r="FC789" s="3"/>
      <c r="FD789" s="3"/>
      <c r="FE789" s="3"/>
      <c r="FF789" s="3"/>
      <c r="FG789" s="3"/>
      <c r="FH789" s="3"/>
      <c r="FI789" s="3"/>
      <c r="FJ789" s="3"/>
      <c r="FK789" s="3"/>
      <c r="FL789" s="3"/>
      <c r="FM789" s="3"/>
      <c r="FN789" s="3"/>
      <c r="FO789" s="3"/>
      <c r="FP789" s="3"/>
      <c r="FQ789" s="3"/>
      <c r="FR789" s="3"/>
      <c r="FS789" s="3"/>
      <c r="FT789" s="3"/>
      <c r="FU789" s="3"/>
      <c r="FV789" s="3"/>
      <c r="FW789" s="3"/>
      <c r="FX789" s="3"/>
      <c r="FY789" s="3"/>
      <c r="FZ789" s="3"/>
      <c r="GA789" s="3"/>
      <c r="GB789" s="3"/>
      <c r="GC789" s="3"/>
      <c r="GD789" s="3"/>
      <c r="GE789" s="3"/>
      <c r="GF789" s="3"/>
      <c r="GG789" s="3"/>
      <c r="GH789" s="3"/>
      <c r="GI789" s="3"/>
      <c r="GJ789" s="3"/>
      <c r="GK789" s="3"/>
      <c r="GL789" s="3"/>
      <c r="GM789" s="3"/>
      <c r="GN789" s="3"/>
      <c r="GO789" s="3"/>
      <c r="GP789" s="3"/>
      <c r="GQ789" s="3"/>
      <c r="GR789" s="3"/>
      <c r="GS789" s="3"/>
      <c r="GT789" s="3"/>
      <c r="GU789" s="3"/>
      <c r="GV789" s="3"/>
      <c r="GW789" s="3"/>
      <c r="GX789" s="3"/>
      <c r="GY789" s="3"/>
      <c r="GZ789" s="3"/>
      <c r="HA789" s="3"/>
      <c r="HB789" s="3"/>
      <c r="HC789" s="3"/>
      <c r="HD789" s="3"/>
      <c r="HE789" s="3"/>
      <c r="HF789" s="3"/>
      <c r="HG789" s="3"/>
      <c r="HH789" s="3"/>
      <c r="HI789" s="3"/>
      <c r="HJ789" s="3"/>
      <c r="HK789" s="3"/>
      <c r="HL789" s="3"/>
      <c r="HM789" s="3"/>
      <c r="HN789" s="3"/>
      <c r="HO789" s="3"/>
      <c r="HP789" s="3"/>
      <c r="HQ789" s="3"/>
      <c r="HR789" s="3"/>
      <c r="HS789" s="3"/>
      <c r="HT789" s="3"/>
      <c r="HU789" s="3"/>
      <c r="HV789" s="3"/>
      <c r="HW789" s="3"/>
      <c r="HX789" s="3"/>
      <c r="HY789" s="3"/>
      <c r="HZ789" s="3"/>
      <c r="IA789" s="3"/>
      <c r="IB789" s="3"/>
      <c r="IC789" s="3"/>
      <c r="ID789" s="3"/>
      <c r="IE789" s="3"/>
      <c r="IF789" s="3"/>
      <c r="IG789" s="3"/>
      <c r="IH789" s="3"/>
      <c r="II789" s="3"/>
      <c r="IJ789" s="3"/>
      <c r="IK789" s="3"/>
      <c r="IL789" s="3"/>
      <c r="IM789" s="3"/>
      <c r="IN789" s="3"/>
      <c r="IO789" s="3"/>
      <c r="IP789" s="3"/>
      <c r="IQ789" s="3"/>
      <c r="IR789" s="3"/>
      <c r="IS789" s="3"/>
      <c r="IT789" s="3"/>
      <c r="IU789" s="3"/>
      <c r="IV789" s="3"/>
      <c r="IW789" s="3"/>
      <c r="IX789" s="3"/>
      <c r="IY789" s="3"/>
      <c r="IZ789" s="3"/>
      <c r="JA789" s="3"/>
      <c r="JB789" s="3"/>
      <c r="JC789" s="3"/>
      <c r="JD789" s="3"/>
      <c r="JE789" s="3"/>
      <c r="JF789" s="3"/>
      <c r="JG789" s="3"/>
      <c r="JH789" s="3"/>
      <c r="JI789" s="3"/>
      <c r="JJ789" s="3"/>
      <c r="JK789" s="3"/>
      <c r="JL789" s="3"/>
      <c r="JM789" s="3"/>
      <c r="JN789" s="3"/>
      <c r="JO789" s="3"/>
      <c r="JP789" s="3"/>
      <c r="JQ789" s="3"/>
      <c r="JR789" s="3"/>
      <c r="JS789" s="3"/>
      <c r="JT789" s="3"/>
      <c r="JU789" s="3"/>
      <c r="JV789" s="3"/>
      <c r="JW789" s="3"/>
      <c r="JX789" s="3"/>
      <c r="JY789" s="3"/>
      <c r="JZ789" s="3"/>
      <c r="KA789" s="3"/>
      <c r="KB789" s="3"/>
      <c r="KC789" s="3"/>
      <c r="KD789" s="3"/>
      <c r="KE789" s="3"/>
      <c r="KF789" s="3"/>
      <c r="KG789" s="3"/>
      <c r="KH789" s="3"/>
      <c r="KI789" s="3"/>
      <c r="KJ789" s="3"/>
      <c r="KK789" s="3"/>
      <c r="KL789" s="3"/>
      <c r="KM789" s="3"/>
      <c r="KN789" s="3"/>
      <c r="KO789" s="3"/>
      <c r="KP789" s="3"/>
      <c r="KQ789" s="3"/>
      <c r="KR789" s="3"/>
      <c r="KS789" s="3"/>
      <c r="KT789" s="3"/>
      <c r="KU789" s="3"/>
      <c r="KV789" s="3"/>
      <c r="KW789" s="3"/>
      <c r="KX789" s="3"/>
      <c r="KY789" s="3"/>
      <c r="KZ789" s="3"/>
      <c r="LA789" s="3"/>
      <c r="LB789" s="3"/>
      <c r="LC789" s="3"/>
      <c r="LD789" s="3"/>
      <c r="LE789" s="3"/>
      <c r="LF789" s="3"/>
      <c r="LG789" s="3"/>
      <c r="LH789" s="3"/>
      <c r="LI789" s="3"/>
      <c r="LJ789" s="3"/>
      <c r="LK789" s="3"/>
      <c r="LL789" s="3"/>
      <c r="LM789" s="3"/>
      <c r="LN789" s="3"/>
      <c r="LO789" s="3"/>
      <c r="LP789" s="3"/>
      <c r="LQ789" s="3"/>
      <c r="LR789" s="3"/>
      <c r="LS789" s="3"/>
      <c r="LT789" s="3"/>
      <c r="LU789" s="3"/>
      <c r="LV789" s="3"/>
      <c r="LW789" s="3"/>
      <c r="LX789" s="3"/>
      <c r="LY789" s="3"/>
      <c r="LZ789" s="3"/>
      <c r="MA789" s="3"/>
      <c r="MB789" s="3"/>
      <c r="MC789" s="3"/>
      <c r="MD789" s="3"/>
      <c r="ME789" s="3"/>
      <c r="MF789" s="3"/>
      <c r="MG789" s="3"/>
      <c r="MH789" s="3"/>
      <c r="MI789" s="3"/>
      <c r="MJ789" s="3"/>
      <c r="MK789" s="3"/>
      <c r="ML789" s="3"/>
      <c r="MM789" s="3"/>
      <c r="MN789" s="3"/>
      <c r="MO789" s="3"/>
      <c r="MP789" s="3"/>
      <c r="MQ789" s="3"/>
      <c r="MR789" s="3"/>
      <c r="MS789" s="3"/>
      <c r="MT789" s="3"/>
      <c r="MU789" s="3"/>
      <c r="MV789" s="3"/>
      <c r="MW789" s="3"/>
      <c r="MX789" s="3"/>
      <c r="MY789" s="3"/>
      <c r="MZ789" s="3"/>
      <c r="NA789" s="3"/>
      <c r="NB789" s="3"/>
      <c r="NC789" s="3"/>
      <c r="ND789" s="3"/>
      <c r="NE789" s="3"/>
      <c r="NF789" s="3"/>
      <c r="NG789" s="3"/>
      <c r="NH789" s="3"/>
      <c r="NI789" s="3"/>
      <c r="NJ789" s="3"/>
      <c r="NK789" s="3"/>
      <c r="NL789" s="3"/>
      <c r="NM789" s="3"/>
      <c r="NN789" s="3"/>
      <c r="NO789" s="3"/>
      <c r="NP789" s="3"/>
      <c r="NQ789" s="3"/>
      <c r="NR789" s="3"/>
      <c r="NS789" s="3"/>
      <c r="NT789" s="3"/>
      <c r="NU789" s="3"/>
      <c r="NV789" s="3"/>
      <c r="NW789" s="3"/>
      <c r="NX789" s="3"/>
      <c r="NY789" s="3"/>
      <c r="NZ789" s="3"/>
      <c r="OA789" s="3"/>
      <c r="OB789" s="3"/>
      <c r="OC789" s="3"/>
      <c r="OD789" s="3"/>
      <c r="OE789" s="3"/>
      <c r="OF789" s="3"/>
      <c r="OG789" s="3"/>
      <c r="OH789" s="3"/>
      <c r="OI789" s="3"/>
      <c r="OJ789" s="3"/>
      <c r="OK789" s="3"/>
      <c r="OL789" s="3"/>
      <c r="OM789" s="3"/>
      <c r="ON789" s="3"/>
      <c r="OO789" s="3"/>
      <c r="OP789" s="3"/>
      <c r="OQ789" s="3"/>
      <c r="OR789" s="3"/>
      <c r="OS789" s="3"/>
      <c r="OT789" s="3"/>
      <c r="OU789" s="3"/>
      <c r="OV789" s="3"/>
      <c r="OW789" s="3"/>
      <c r="OX789" s="3"/>
      <c r="OY789" s="3"/>
      <c r="OZ789" s="3"/>
      <c r="PA789" s="3"/>
      <c r="PB789" s="3"/>
      <c r="PC789" s="3"/>
      <c r="PD789" s="3"/>
      <c r="PE789" s="3"/>
      <c r="PF789" s="3"/>
      <c r="PG789" s="3"/>
      <c r="PH789" s="3"/>
      <c r="PI789" s="3"/>
      <c r="PJ789" s="3"/>
      <c r="PK789" s="3"/>
      <c r="PL789" s="3"/>
      <c r="PM789" s="3"/>
      <c r="PN789" s="3"/>
      <c r="PO789" s="3"/>
      <c r="PP789" s="3"/>
      <c r="PQ789" s="3"/>
      <c r="PR789" s="3"/>
      <c r="PS789" s="3"/>
      <c r="PT789" s="3"/>
      <c r="PU789" s="3"/>
      <c r="PV789" s="3"/>
      <c r="PW789" s="3"/>
      <c r="PX789" s="3"/>
      <c r="PY789" s="3"/>
      <c r="PZ789" s="3"/>
      <c r="QA789" s="3"/>
      <c r="QB789" s="3"/>
      <c r="QC789" s="3"/>
      <c r="QD789" s="3"/>
      <c r="QE789" s="3"/>
      <c r="QF789" s="3"/>
      <c r="QG789" s="3"/>
      <c r="QH789" s="3"/>
      <c r="QI789" s="3"/>
      <c r="QJ789" s="3"/>
      <c r="QK789" s="3"/>
      <c r="QL789" s="3"/>
      <c r="QM789" s="3"/>
      <c r="QN789" s="3"/>
      <c r="QO789" s="3"/>
      <c r="QP789" s="3"/>
      <c r="QQ789" s="3"/>
      <c r="QR789" s="3"/>
      <c r="QS789" s="3"/>
      <c r="QT789" s="3"/>
      <c r="QU789" s="3"/>
      <c r="QV789" s="3"/>
      <c r="QW789" s="3"/>
      <c r="QX789" s="3"/>
      <c r="QY789" s="3"/>
      <c r="QZ789" s="3"/>
      <c r="RA789" s="3"/>
      <c r="RB789" s="3"/>
      <c r="RC789" s="3"/>
      <c r="RD789" s="3"/>
      <c r="RE789" s="3"/>
      <c r="RF789" s="3"/>
      <c r="RG789" s="3"/>
      <c r="RH789" s="3"/>
      <c r="RI789" s="3"/>
      <c r="RJ789" s="3"/>
      <c r="RK789" s="3"/>
      <c r="RL789" s="3"/>
      <c r="RM789" s="3"/>
      <c r="RN789" s="3"/>
      <c r="RO789" s="3"/>
      <c r="RP789" s="3"/>
      <c r="RQ789" s="3"/>
      <c r="RR789" s="3"/>
      <c r="RS789" s="3"/>
      <c r="RT789" s="3"/>
      <c r="RU789" s="3"/>
      <c r="RV789" s="3"/>
      <c r="RW789" s="3"/>
      <c r="RX789" s="3"/>
      <c r="RY789" s="3"/>
      <c r="RZ789" s="3"/>
      <c r="SA789" s="3"/>
      <c r="SB789" s="3"/>
      <c r="SC789" s="3"/>
      <c r="SD789" s="3"/>
      <c r="SE789" s="3"/>
      <c r="SF789" s="3"/>
      <c r="SG789" s="3"/>
      <c r="SH789" s="3"/>
      <c r="SI789" s="3"/>
      <c r="SJ789" s="3"/>
      <c r="SK789" s="3"/>
      <c r="SL789" s="3"/>
      <c r="SM789" s="3"/>
      <c r="SN789" s="3"/>
      <c r="SO789" s="3"/>
      <c r="SP789" s="3"/>
      <c r="SQ789" s="3"/>
      <c r="SR789" s="3"/>
      <c r="SS789" s="3"/>
      <c r="ST789" s="3"/>
      <c r="SU789" s="3"/>
      <c r="SV789" s="3"/>
      <c r="SW789" s="3"/>
      <c r="SX789" s="3"/>
      <c r="SY789" s="3"/>
      <c r="SZ789" s="3"/>
      <c r="TA789" s="3"/>
      <c r="TB789" s="3"/>
      <c r="TC789" s="3"/>
      <c r="TD789" s="3"/>
      <c r="TE789" s="3"/>
      <c r="TF789" s="3"/>
      <c r="TG789" s="3"/>
      <c r="TH789" s="3"/>
      <c r="TI789" s="3"/>
      <c r="TJ789" s="3"/>
      <c r="TK789" s="3"/>
      <c r="TL789" s="3"/>
      <c r="TM789" s="3"/>
      <c r="TN789" s="3"/>
      <c r="TO789" s="3"/>
      <c r="TP789" s="3"/>
      <c r="TQ789" s="3"/>
      <c r="TR789" s="3"/>
      <c r="TS789" s="3"/>
      <c r="TT789" s="3"/>
      <c r="TU789" s="3"/>
      <c r="TV789" s="3"/>
      <c r="TW789" s="3"/>
      <c r="TX789" s="3"/>
      <c r="TY789" s="3"/>
      <c r="TZ789" s="3"/>
      <c r="UA789" s="3"/>
      <c r="UB789" s="3"/>
      <c r="UC789" s="3"/>
      <c r="UD789" s="3"/>
      <c r="UE789" s="3"/>
      <c r="UF789" s="3"/>
      <c r="UG789" s="3"/>
      <c r="UH789" s="3"/>
      <c r="UI789" s="3"/>
      <c r="UJ789" s="3"/>
      <c r="UK789" s="3"/>
      <c r="UL789" s="3"/>
      <c r="UM789" s="3"/>
      <c r="UN789" s="3"/>
      <c r="UO789" s="3"/>
      <c r="UP789" s="3"/>
      <c r="UQ789" s="3"/>
      <c r="UR789" s="3"/>
      <c r="US789" s="3"/>
      <c r="UT789" s="3"/>
      <c r="UU789" s="3"/>
      <c r="UV789" s="3"/>
      <c r="UW789" s="3"/>
      <c r="UX789" s="3"/>
      <c r="UY789" s="3"/>
      <c r="UZ789" s="3"/>
      <c r="VA789" s="3"/>
      <c r="VB789" s="3"/>
      <c r="VC789" s="3"/>
      <c r="VD789" s="3"/>
      <c r="VE789" s="3"/>
      <c r="VF789" s="3"/>
      <c r="VG789" s="3"/>
      <c r="VH789" s="3"/>
      <c r="VI789" s="3"/>
      <c r="VJ789" s="3"/>
      <c r="VK789" s="3"/>
      <c r="VL789" s="3"/>
      <c r="VM789" s="3"/>
      <c r="VN789" s="3"/>
      <c r="VO789" s="3"/>
      <c r="VP789" s="3"/>
      <c r="VQ789" s="3"/>
      <c r="VR789" s="3"/>
      <c r="VS789" s="3"/>
      <c r="VT789" s="3"/>
      <c r="VU789" s="3"/>
      <c r="VV789" s="3"/>
      <c r="VW789" s="3"/>
      <c r="VX789" s="3"/>
      <c r="VY789" s="3"/>
      <c r="VZ789" s="3"/>
      <c r="WA789" s="3"/>
      <c r="WB789" s="3"/>
      <c r="WC789" s="3"/>
      <c r="WD789" s="3"/>
      <c r="WE789" s="3"/>
      <c r="WF789" s="3"/>
      <c r="WG789" s="3"/>
      <c r="WH789" s="3"/>
      <c r="WI789" s="3"/>
      <c r="WJ789" s="3"/>
      <c r="WK789" s="3"/>
      <c r="WL789" s="3"/>
      <c r="WM789" s="3"/>
      <c r="WN789" s="3"/>
      <c r="WO789" s="3"/>
      <c r="WP789" s="3"/>
      <c r="WQ789" s="3"/>
      <c r="WR789" s="3"/>
      <c r="WS789" s="3"/>
      <c r="WT789" s="3"/>
      <c r="WU789" s="3"/>
      <c r="WV789" s="3"/>
      <c r="WW789" s="3"/>
      <c r="WX789" s="3"/>
      <c r="WY789" s="3"/>
      <c r="WZ789" s="3"/>
      <c r="XA789" s="3"/>
      <c r="XB789" s="3"/>
      <c r="XC789" s="3"/>
      <c r="XD789" s="3"/>
      <c r="XE789" s="3"/>
      <c r="XF789" s="3"/>
      <c r="XG789" s="3"/>
      <c r="XH789" s="3"/>
      <c r="XI789" s="3"/>
      <c r="XJ789" s="3"/>
      <c r="XK789" s="3"/>
      <c r="XL789" s="3"/>
      <c r="XM789" s="3"/>
      <c r="XN789" s="3"/>
      <c r="XO789" s="3"/>
      <c r="XP789" s="3"/>
      <c r="XQ789" s="3"/>
      <c r="XR789" s="3"/>
      <c r="XS789" s="3"/>
      <c r="XT789" s="3"/>
      <c r="XU789" s="3"/>
      <c r="XV789" s="3"/>
      <c r="XW789" s="3"/>
      <c r="XX789" s="3"/>
      <c r="XY789" s="3"/>
      <c r="XZ789" s="3"/>
      <c r="YA789" s="3"/>
      <c r="YB789" s="3"/>
      <c r="YC789" s="3"/>
      <c r="YD789" s="3"/>
      <c r="YE789" s="3"/>
      <c r="YF789" s="3"/>
      <c r="YG789" s="3"/>
      <c r="YH789" s="3"/>
      <c r="YI789" s="3"/>
      <c r="YJ789" s="3"/>
      <c r="YK789" s="3"/>
      <c r="YL789" s="3"/>
      <c r="YM789" s="3"/>
      <c r="YN789" s="3"/>
      <c r="YO789" s="3"/>
      <c r="YP789" s="3"/>
      <c r="YQ789" s="3"/>
      <c r="YR789" s="3"/>
      <c r="YS789" s="3"/>
      <c r="YT789" s="3"/>
      <c r="YU789" s="3"/>
      <c r="YV789" s="3"/>
      <c r="YW789" s="3"/>
      <c r="YX789" s="3"/>
      <c r="YY789" s="3"/>
      <c r="YZ789" s="3"/>
      <c r="ZA789" s="3"/>
      <c r="ZB789" s="3"/>
      <c r="ZC789" s="3"/>
      <c r="ZD789" s="3"/>
      <c r="ZE789" s="3"/>
      <c r="ZF789" s="3"/>
      <c r="ZG789" s="3"/>
      <c r="ZH789" s="3"/>
      <c r="ZI789" s="3"/>
      <c r="ZJ789" s="3"/>
      <c r="ZK789" s="3"/>
      <c r="ZL789" s="3"/>
      <c r="ZM789" s="3"/>
      <c r="ZN789" s="3"/>
      <c r="ZO789" s="3"/>
      <c r="ZP789" s="3"/>
      <c r="ZQ789" s="3"/>
      <c r="ZR789" s="3"/>
      <c r="ZS789" s="3"/>
      <c r="ZT789" s="3"/>
      <c r="ZU789" s="3"/>
      <c r="ZV789" s="3"/>
      <c r="ZW789" s="3"/>
      <c r="ZX789" s="3"/>
      <c r="ZY789" s="3"/>
      <c r="ZZ789" s="3"/>
      <c r="AAA789" s="3"/>
      <c r="AAB789" s="3"/>
      <c r="AAC789" s="3"/>
      <c r="AAD789" s="3"/>
      <c r="AAE789" s="3"/>
      <c r="AAF789" s="3"/>
      <c r="AAG789" s="3"/>
      <c r="AAH789" s="3"/>
      <c r="AAI789" s="3"/>
      <c r="AAJ789" s="3"/>
      <c r="AAK789" s="3"/>
      <c r="AAL789" s="3"/>
      <c r="AAM789" s="3"/>
      <c r="AAN789" s="3"/>
      <c r="AAO789" s="3"/>
      <c r="AAP789" s="3"/>
      <c r="AAQ789" s="3"/>
      <c r="AAR789" s="3"/>
      <c r="AAS789" s="3"/>
      <c r="AAT789" s="3"/>
      <c r="AAU789" s="3"/>
      <c r="AAV789" s="3"/>
      <c r="AAW789" s="3"/>
      <c r="AAX789" s="3"/>
      <c r="AAY789" s="3"/>
      <c r="AAZ789" s="3"/>
      <c r="ABA789" s="3"/>
      <c r="ABB789" s="3"/>
      <c r="ABC789" s="3"/>
      <c r="ABD789" s="3"/>
      <c r="ABE789" s="3"/>
      <c r="ABF789" s="3"/>
      <c r="ABG789" s="3"/>
      <c r="ABH789" s="3"/>
      <c r="ABI789" s="3"/>
      <c r="ABJ789" s="3"/>
      <c r="ABK789" s="3"/>
      <c r="ABL789" s="3"/>
      <c r="ABM789" s="3"/>
      <c r="ABN789" s="3"/>
      <c r="ABO789" s="3"/>
      <c r="ABP789" s="3"/>
      <c r="ABQ789" s="3"/>
      <c r="ABR789" s="3"/>
      <c r="ABS789" s="3"/>
      <c r="ABT789" s="3"/>
      <c r="ABU789" s="3"/>
      <c r="ABV789" s="3"/>
      <c r="ABW789" s="3"/>
      <c r="ABX789" s="3"/>
      <c r="ABY789" s="3"/>
      <c r="ABZ789" s="3"/>
      <c r="ACA789" s="3"/>
      <c r="ACB789" s="3"/>
      <c r="ACC789" s="3"/>
      <c r="ACD789" s="3"/>
      <c r="ACE789" s="3"/>
      <c r="ACF789" s="3"/>
      <c r="ACG789" s="3"/>
      <c r="ACH789" s="3"/>
      <c r="ACI789" s="3"/>
      <c r="ACJ789" s="3"/>
      <c r="ACK789" s="3"/>
      <c r="ACL789" s="3"/>
      <c r="ACM789" s="3"/>
      <c r="ACN789" s="3"/>
      <c r="ACO789" s="3"/>
      <c r="ACP789" s="3"/>
      <c r="ACQ789" s="3"/>
      <c r="ACR789" s="3"/>
      <c r="ACS789" s="3"/>
      <c r="ACT789" s="3"/>
      <c r="ACU789" s="3"/>
      <c r="ACV789" s="3"/>
      <c r="ACW789" s="3"/>
      <c r="ACX789" s="3"/>
      <c r="ACY789" s="3"/>
      <c r="ACZ789" s="3"/>
      <c r="ADA789" s="3"/>
      <c r="ADB789" s="3"/>
      <c r="ADC789" s="3"/>
      <c r="ADD789" s="3"/>
      <c r="ADE789" s="3"/>
      <c r="ADF789" s="3"/>
      <c r="ADG789" s="3"/>
      <c r="ADH789" s="3"/>
      <c r="ADI789" s="3"/>
      <c r="ADJ789" s="3"/>
      <c r="ADK789" s="3"/>
      <c r="ADL789" s="3"/>
      <c r="ADM789" s="3"/>
      <c r="ADN789" s="3"/>
      <c r="ADO789" s="3"/>
      <c r="ADP789" s="3"/>
      <c r="ADQ789" s="3"/>
      <c r="ADR789" s="3"/>
      <c r="ADS789" s="3"/>
      <c r="ADT789" s="3"/>
      <c r="ADU789" s="3"/>
      <c r="ADV789" s="3"/>
      <c r="ADW789" s="3"/>
      <c r="ADX789" s="3"/>
      <c r="ADY789" s="3"/>
      <c r="ADZ789" s="3"/>
      <c r="AEA789" s="3"/>
      <c r="AEB789" s="3"/>
      <c r="AEC789" s="3"/>
      <c r="AED789" s="3"/>
      <c r="AEE789" s="3"/>
      <c r="AEF789" s="3"/>
      <c r="AEG789" s="3"/>
      <c r="AEH789" s="3"/>
      <c r="AEI789" s="3"/>
      <c r="AEJ789" s="3"/>
      <c r="AEK789" s="3"/>
      <c r="AEL789" s="3"/>
      <c r="AEM789" s="3"/>
      <c r="AEN789" s="3"/>
      <c r="AEO789" s="3"/>
      <c r="AEP789" s="3"/>
      <c r="AEQ789" s="3"/>
      <c r="AER789" s="3"/>
      <c r="AES789" s="3"/>
      <c r="AET789" s="3"/>
      <c r="AEU789" s="3"/>
      <c r="AEV789" s="3"/>
      <c r="AEW789" s="3"/>
      <c r="AEX789" s="3"/>
      <c r="AEY789" s="3"/>
      <c r="AEZ789" s="3"/>
      <c r="AFA789" s="3"/>
      <c r="AFB789" s="3"/>
      <c r="AFC789" s="3"/>
      <c r="AFD789" s="3"/>
      <c r="AFE789" s="3"/>
      <c r="AFF789" s="3"/>
      <c r="AFG789" s="3"/>
      <c r="AFH789" s="3"/>
      <c r="AFI789" s="3"/>
      <c r="AFJ789" s="3"/>
      <c r="AFK789" s="3"/>
      <c r="AFL789" s="3"/>
      <c r="AFM789" s="3"/>
      <c r="AFN789" s="3"/>
      <c r="AFO789" s="3"/>
      <c r="AFP789" s="3"/>
      <c r="AFQ789" s="3"/>
      <c r="AFR789" s="3"/>
      <c r="AFS789" s="3"/>
      <c r="AFT789" s="3"/>
      <c r="AFU789" s="3"/>
      <c r="AFV789" s="3"/>
      <c r="AFW789" s="3"/>
      <c r="AFX789" s="3"/>
      <c r="AFY789" s="3"/>
      <c r="AFZ789" s="3"/>
      <c r="AGA789" s="3"/>
      <c r="AGB789" s="3"/>
      <c r="AGC789" s="3"/>
      <c r="AGD789" s="3"/>
      <c r="AGE789" s="3"/>
      <c r="AGF789" s="3"/>
      <c r="AGG789" s="3"/>
      <c r="AGH789" s="3"/>
      <c r="AGI789" s="3"/>
      <c r="AGJ789" s="3"/>
      <c r="AGK789" s="3"/>
      <c r="AGL789" s="3"/>
      <c r="AGM789" s="3"/>
      <c r="AGN789" s="3"/>
      <c r="AGO789" s="3"/>
      <c r="AGP789" s="3"/>
      <c r="AGQ789" s="3"/>
      <c r="AGR789" s="3"/>
      <c r="AGS789" s="3"/>
      <c r="AGT789" s="3"/>
      <c r="AGU789" s="3"/>
      <c r="AGV789" s="3"/>
      <c r="AGW789" s="3"/>
      <c r="AGX789" s="3"/>
      <c r="AGY789" s="3"/>
      <c r="AGZ789" s="3"/>
      <c r="AHA789" s="3"/>
      <c r="AHB789" s="3"/>
      <c r="AHC789" s="3"/>
      <c r="AHD789" s="3"/>
      <c r="AHE789" s="3"/>
      <c r="AHF789" s="3"/>
      <c r="AHG789" s="3"/>
      <c r="AHH789" s="3"/>
      <c r="AHI789" s="3"/>
      <c r="AHJ789" s="3"/>
      <c r="AHK789" s="3"/>
      <c r="AHL789" s="3"/>
      <c r="AHM789" s="3"/>
      <c r="AHN789" s="3"/>
      <c r="AHO789" s="3"/>
      <c r="AHP789" s="3"/>
      <c r="AHQ789" s="3"/>
      <c r="AHR789" s="3"/>
      <c r="AHS789" s="3"/>
      <c r="AHT789" s="3"/>
      <c r="AHU789" s="3"/>
      <c r="AHV789" s="3"/>
      <c r="AHW789" s="3"/>
      <c r="AHX789" s="3"/>
      <c r="AHY789" s="3"/>
      <c r="AHZ789" s="3"/>
      <c r="AIA789" s="3"/>
      <c r="AIB789" s="3"/>
      <c r="AIC789" s="3"/>
      <c r="AID789" s="3"/>
      <c r="AIE789" s="3"/>
      <c r="AIF789" s="3"/>
      <c r="AIG789" s="3"/>
      <c r="AIH789" s="3"/>
      <c r="AII789" s="3"/>
      <c r="AIJ789" s="3"/>
      <c r="AIK789" s="3"/>
      <c r="AIL789" s="3"/>
      <c r="AIM789" s="3"/>
      <c r="AIN789" s="3"/>
      <c r="AIO789" s="3"/>
      <c r="AIP789" s="3"/>
      <c r="AIQ789" s="3"/>
      <c r="AIR789" s="3"/>
      <c r="AIS789" s="3"/>
      <c r="AIT789" s="3"/>
      <c r="AIU789" s="3"/>
      <c r="AIV789" s="3"/>
      <c r="AIW789" s="3"/>
      <c r="AIX789" s="3"/>
      <c r="AIY789" s="3"/>
      <c r="AIZ789" s="3"/>
      <c r="AJA789" s="3"/>
      <c r="AJB789" s="3"/>
      <c r="AJC789" s="3"/>
      <c r="AJD789" s="3"/>
      <c r="AJE789" s="3"/>
      <c r="AJF789" s="3"/>
      <c r="AJG789" s="3"/>
      <c r="AJH789" s="3"/>
      <c r="AJI789" s="3"/>
      <c r="AJJ789" s="3"/>
      <c r="AJK789" s="3"/>
      <c r="AJL789" s="3"/>
      <c r="AJM789" s="3"/>
      <c r="AJN789" s="3"/>
      <c r="AJO789" s="3"/>
      <c r="AJP789" s="3"/>
      <c r="AJQ789" s="3"/>
      <c r="AJR789" s="3"/>
      <c r="AJS789" s="3"/>
      <c r="AJT789" s="3"/>
      <c r="AJU789" s="3"/>
      <c r="AJV789" s="3"/>
      <c r="AJW789" s="3"/>
      <c r="AJX789" s="3"/>
      <c r="AJY789" s="3"/>
      <c r="AJZ789" s="3"/>
      <c r="AKA789" s="3"/>
      <c r="AKB789" s="3"/>
      <c r="AKC789" s="3"/>
      <c r="AKD789" s="3"/>
      <c r="AKE789" s="3"/>
      <c r="AKF789" s="3"/>
      <c r="AKG789" s="3"/>
      <c r="AKH789" s="3"/>
      <c r="AKI789" s="3"/>
      <c r="AKJ789" s="3"/>
      <c r="AKK789" s="3"/>
      <c r="AKL789" s="3"/>
      <c r="AKM789" s="3"/>
      <c r="AKN789" s="3"/>
      <c r="AKO789" s="3"/>
      <c r="AKP789" s="3"/>
      <c r="AKQ789" s="3"/>
      <c r="AKR789" s="3"/>
      <c r="AKS789" s="3"/>
      <c r="AKT789" s="3"/>
      <c r="AKU789" s="3"/>
      <c r="AKV789" s="3"/>
      <c r="AKW789" s="3"/>
      <c r="AKX789" s="3"/>
      <c r="AKY789" s="3"/>
      <c r="AKZ789" s="3"/>
      <c r="ALA789" s="3"/>
      <c r="ALB789" s="3"/>
      <c r="ALC789" s="3"/>
      <c r="ALD789" s="3"/>
      <c r="ALE789" s="3"/>
      <c r="ALF789" s="3"/>
      <c r="ALG789" s="3"/>
      <c r="ALH789" s="3"/>
      <c r="ALI789" s="3"/>
      <c r="ALJ789" s="3"/>
      <c r="ALK789" s="3"/>
      <c r="ALL789" s="3"/>
      <c r="ALM789" s="3"/>
      <c r="ALN789" s="3"/>
      <c r="ALO789" s="3"/>
      <c r="ALP789" s="3"/>
      <c r="ALQ789" s="3"/>
      <c r="ALR789" s="3"/>
      <c r="ALS789" s="3"/>
      <c r="ALT789" s="3"/>
      <c r="ALU789" s="3"/>
      <c r="ALV789" s="3"/>
      <c r="ALW789" s="3"/>
      <c r="ALX789" s="3"/>
      <c r="ALY789" s="3"/>
      <c r="ALZ789" s="3"/>
      <c r="AMA789" s="3"/>
      <c r="AMB789" s="3"/>
      <c r="AMC789" s="3"/>
      <c r="AMD789" s="3"/>
      <c r="AME789" s="3"/>
      <c r="AMF789" s="3"/>
      <c r="AMG789" s="3"/>
      <c r="AMH789" s="3"/>
      <c r="AMI789" s="3"/>
      <c r="AMJ789" s="3"/>
      <c r="AMK789" s="3"/>
      <c r="AML789" s="3"/>
      <c r="AMM789" s="3"/>
      <c r="AMN789" s="3"/>
      <c r="AMO789" s="3"/>
      <c r="AMP789" s="3"/>
      <c r="AMQ789" s="3"/>
      <c r="AMR789" s="3"/>
      <c r="AMS789" s="3"/>
      <c r="AMT789" s="3"/>
      <c r="AMU789" s="3"/>
      <c r="AMV789" s="3"/>
      <c r="AMW789" s="3"/>
      <c r="AMX789" s="3"/>
      <c r="AMY789" s="3"/>
      <c r="AMZ789" s="3"/>
      <c r="ANA789" s="3"/>
      <c r="ANB789" s="3"/>
      <c r="ANC789" s="3"/>
      <c r="AND789" s="3"/>
      <c r="ANE789" s="3"/>
      <c r="ANF789" s="3"/>
      <c r="ANG789" s="3"/>
      <c r="ANH789" s="3"/>
      <c r="ANI789" s="3"/>
      <c r="ANJ789" s="3"/>
      <c r="ANK789" s="3"/>
      <c r="ANL789" s="3"/>
      <c r="ANM789" s="3"/>
      <c r="ANN789" s="3"/>
      <c r="ANO789" s="3"/>
      <c r="ANP789" s="3"/>
      <c r="ANQ789" s="3"/>
      <c r="ANR789" s="3"/>
      <c r="ANS789" s="3"/>
      <c r="ANT789" s="3"/>
      <c r="ANU789" s="3"/>
      <c r="ANV789" s="3"/>
      <c r="ANW789" s="3"/>
      <c r="ANX789" s="3"/>
      <c r="ANY789" s="3"/>
      <c r="ANZ789" s="3"/>
      <c r="AOA789" s="3"/>
      <c r="AOB789" s="3"/>
      <c r="AOC789" s="3"/>
      <c r="AOD789" s="3"/>
      <c r="AOE789" s="3"/>
      <c r="AOF789" s="3"/>
      <c r="AOG789" s="3"/>
      <c r="AOH789" s="3"/>
      <c r="AOI789" s="3"/>
      <c r="AOJ789" s="3"/>
      <c r="AOK789" s="3"/>
      <c r="AOL789" s="3"/>
      <c r="AOM789" s="3"/>
      <c r="AON789" s="3"/>
      <c r="AOO789" s="3"/>
      <c r="AOP789" s="3"/>
      <c r="AOQ789" s="3"/>
      <c r="AOR789" s="3"/>
      <c r="AOS789" s="3"/>
      <c r="AOT789" s="3"/>
      <c r="AOU789" s="3"/>
      <c r="AOV789" s="3"/>
      <c r="AOW789" s="3"/>
      <c r="AOX789" s="3"/>
      <c r="AOY789" s="3"/>
      <c r="AOZ789" s="3"/>
      <c r="APA789" s="3"/>
      <c r="APB789" s="3"/>
      <c r="APC789" s="3"/>
      <c r="APD789" s="3"/>
      <c r="APE789" s="3"/>
      <c r="APF789" s="3"/>
      <c r="APG789" s="3"/>
      <c r="APH789" s="3"/>
      <c r="API789" s="3"/>
      <c r="APJ789" s="3"/>
      <c r="APK789" s="3"/>
      <c r="APL789" s="3"/>
      <c r="APM789" s="3"/>
      <c r="APN789" s="3"/>
      <c r="APO789" s="3"/>
      <c r="APP789" s="3"/>
      <c r="APQ789" s="3"/>
      <c r="APR789" s="3"/>
      <c r="APS789" s="3"/>
      <c r="APT789" s="3"/>
      <c r="APU789" s="3"/>
      <c r="APV789" s="3"/>
      <c r="APW789" s="3"/>
      <c r="APX789" s="3"/>
      <c r="APY789" s="3"/>
      <c r="APZ789" s="3"/>
      <c r="AQA789" s="3"/>
      <c r="AQB789" s="3"/>
      <c r="AQC789" s="3"/>
      <c r="AQD789" s="3"/>
      <c r="AQE789" s="3"/>
      <c r="AQF789" s="3"/>
      <c r="AQG789" s="3"/>
      <c r="AQH789" s="3"/>
      <c r="AQI789" s="3"/>
      <c r="AQJ789" s="3"/>
      <c r="AQK789" s="3"/>
      <c r="AQL789" s="3"/>
      <c r="AQM789" s="3"/>
      <c r="AQN789" s="3"/>
      <c r="AQO789" s="3"/>
      <c r="AQP789" s="3"/>
      <c r="AQQ789" s="3"/>
      <c r="AQR789" s="3"/>
      <c r="AQS789" s="3"/>
      <c r="AQT789" s="3"/>
      <c r="AQU789" s="3"/>
      <c r="AQV789" s="3"/>
      <c r="AQW789" s="3"/>
      <c r="AQX789" s="3"/>
      <c r="AQY789" s="3"/>
      <c r="AQZ789" s="3"/>
      <c r="ARA789" s="3"/>
      <c r="ARB789" s="3"/>
      <c r="ARC789" s="3"/>
      <c r="ARD789" s="3"/>
      <c r="ARE789" s="3"/>
      <c r="ARF789" s="3"/>
      <c r="ARG789" s="3"/>
      <c r="ARH789" s="3"/>
      <c r="ARI789" s="3"/>
      <c r="ARJ789" s="3"/>
      <c r="ARK789" s="3"/>
      <c r="ARL789" s="3"/>
      <c r="ARM789" s="3"/>
      <c r="ARN789" s="3"/>
      <c r="ARO789" s="3"/>
      <c r="ARP789" s="3"/>
      <c r="ARQ789" s="3"/>
      <c r="ARR789" s="3"/>
      <c r="ARS789" s="3"/>
      <c r="ART789" s="3"/>
      <c r="ARU789" s="3"/>
      <c r="ARV789" s="3"/>
      <c r="ARW789" s="3"/>
      <c r="ARX789" s="3"/>
      <c r="ARY789" s="3"/>
      <c r="ARZ789" s="3"/>
      <c r="ASA789" s="3"/>
      <c r="ASB789" s="3"/>
      <c r="ASC789" s="3"/>
      <c r="ASD789" s="3"/>
      <c r="ASE789" s="3"/>
      <c r="ASF789" s="3"/>
      <c r="ASG789" s="3"/>
      <c r="ASH789" s="3"/>
      <c r="ASI789" s="3"/>
      <c r="ASJ789" s="3"/>
      <c r="ASK789" s="3"/>
      <c r="ASL789" s="3"/>
      <c r="ASM789" s="3"/>
      <c r="ASN789" s="3"/>
      <c r="ASO789" s="3"/>
      <c r="ASP789" s="3"/>
      <c r="ASQ789" s="3"/>
      <c r="ASR789" s="3"/>
      <c r="ASS789" s="3"/>
      <c r="AST789" s="3"/>
      <c r="ASU789" s="3"/>
      <c r="ASV789" s="3"/>
      <c r="ASW789" s="3"/>
      <c r="ASX789" s="3"/>
      <c r="ASY789" s="3"/>
      <c r="ASZ789" s="3"/>
      <c r="ATA789" s="3"/>
      <c r="ATB789" s="3"/>
      <c r="ATC789" s="3"/>
      <c r="ATD789" s="3"/>
      <c r="ATE789" s="3"/>
      <c r="ATF789" s="3"/>
      <c r="ATG789" s="3"/>
      <c r="ATH789" s="3"/>
      <c r="ATI789" s="3"/>
      <c r="ATJ789" s="3"/>
      <c r="ATK789" s="3"/>
      <c r="ATL789" s="3"/>
      <c r="ATM789" s="3"/>
      <c r="ATN789" s="3"/>
      <c r="ATO789" s="3"/>
      <c r="ATP789" s="3"/>
      <c r="ATQ789" s="3"/>
      <c r="ATR789" s="3"/>
      <c r="ATS789" s="3"/>
      <c r="ATT789" s="3"/>
      <c r="ATU789" s="3"/>
      <c r="ATV789" s="3"/>
      <c r="ATW789" s="3"/>
      <c r="ATX789" s="3"/>
      <c r="ATY789" s="3"/>
      <c r="ATZ789" s="3"/>
      <c r="AUA789" s="3"/>
      <c r="AUB789" s="3"/>
      <c r="AUC789" s="3"/>
      <c r="AUD789" s="3"/>
      <c r="AUE789" s="3"/>
      <c r="AUF789" s="3"/>
      <c r="AUG789" s="3"/>
      <c r="AUH789" s="3"/>
      <c r="AUI789" s="3"/>
      <c r="AUJ789" s="3"/>
      <c r="AUK789" s="3"/>
      <c r="AUL789" s="3"/>
      <c r="AUM789" s="3"/>
      <c r="AUN789" s="3"/>
      <c r="AUO789" s="3"/>
      <c r="AUP789" s="3"/>
      <c r="AUQ789" s="3"/>
      <c r="AUR789" s="3"/>
      <c r="AUS789" s="3"/>
      <c r="AUT789" s="3"/>
      <c r="AUU789" s="3"/>
      <c r="AUV789" s="3"/>
      <c r="AUW789" s="3"/>
      <c r="AUX789" s="3"/>
      <c r="AUY789" s="3"/>
      <c r="AUZ789" s="3"/>
      <c r="AVA789" s="3"/>
      <c r="AVB789" s="3"/>
      <c r="AVC789" s="3"/>
      <c r="AVD789" s="3"/>
      <c r="AVE789" s="3"/>
      <c r="AVF789" s="3"/>
      <c r="AVG789" s="3"/>
      <c r="AVH789" s="3"/>
      <c r="AVI789" s="3"/>
      <c r="AVJ789" s="3"/>
      <c r="AVK789" s="3"/>
      <c r="AVL789" s="3"/>
      <c r="AVM789" s="3"/>
      <c r="AVN789" s="3"/>
      <c r="AVO789" s="3"/>
      <c r="AVP789" s="3"/>
      <c r="AVQ789" s="3"/>
      <c r="AVR789" s="3"/>
      <c r="AVS789" s="3"/>
      <c r="AVT789" s="3"/>
      <c r="AVU789" s="3"/>
      <c r="AVV789" s="3"/>
      <c r="AVW789" s="3"/>
      <c r="AVX789" s="3"/>
      <c r="AVY789" s="3"/>
      <c r="AVZ789" s="3"/>
      <c r="AWA789" s="3"/>
      <c r="AWB789" s="3"/>
      <c r="AWC789" s="3"/>
      <c r="AWD789" s="3"/>
      <c r="AWE789" s="3"/>
      <c r="AWF789" s="3"/>
      <c r="AWG789" s="3"/>
      <c r="AWH789" s="3"/>
      <c r="AWI789" s="3"/>
      <c r="AWJ789" s="3"/>
      <c r="AWK789" s="3"/>
      <c r="AWL789" s="3"/>
      <c r="AWM789" s="3"/>
      <c r="AWN789" s="3"/>
      <c r="AWO789" s="3"/>
      <c r="AWP789" s="3"/>
      <c r="AWQ789" s="3"/>
      <c r="AWR789" s="3"/>
      <c r="AWS789" s="3"/>
      <c r="AWT789" s="3"/>
      <c r="AWU789" s="3"/>
      <c r="AWV789" s="3"/>
      <c r="AWW789" s="3"/>
      <c r="AWX789" s="3"/>
      <c r="AWY789" s="3"/>
      <c r="AWZ789" s="3"/>
      <c r="AXA789" s="3"/>
      <c r="AXB789" s="3"/>
      <c r="AXC789" s="3"/>
      <c r="AXD789" s="3"/>
      <c r="AXE789" s="3"/>
      <c r="AXF789" s="3"/>
      <c r="AXG789" s="3"/>
      <c r="AXH789" s="3"/>
      <c r="AXI789" s="3"/>
      <c r="AXJ789" s="3"/>
      <c r="AXK789" s="3"/>
      <c r="AXL789" s="3"/>
      <c r="AXM789" s="3"/>
      <c r="AXN789" s="3"/>
      <c r="AXO789" s="3"/>
      <c r="AXP789" s="3"/>
      <c r="AXQ789" s="3"/>
      <c r="AXR789" s="3"/>
      <c r="AXS789" s="3"/>
      <c r="AXT789" s="3"/>
      <c r="AXU789" s="3"/>
      <c r="AXV789" s="3"/>
      <c r="AXW789" s="3"/>
      <c r="AXX789" s="3"/>
      <c r="AXY789" s="3"/>
      <c r="AXZ789" s="3"/>
      <c r="AYA789" s="3"/>
      <c r="AYB789" s="3"/>
      <c r="AYC789" s="3"/>
      <c r="AYD789" s="3"/>
      <c r="AYE789" s="3"/>
      <c r="AYF789" s="3"/>
      <c r="AYG789" s="3"/>
      <c r="AYH789" s="3"/>
      <c r="AYI789" s="3"/>
      <c r="AYJ789" s="3"/>
      <c r="AYK789" s="3"/>
      <c r="AYL789" s="3"/>
      <c r="AYM789" s="3"/>
      <c r="AYN789" s="3"/>
      <c r="AYO789" s="3"/>
      <c r="AYP789" s="3"/>
      <c r="AYQ789" s="3"/>
      <c r="AYR789" s="3"/>
      <c r="AYS789" s="3"/>
      <c r="AYT789" s="3"/>
      <c r="AYU789" s="3"/>
      <c r="AYV789" s="3"/>
      <c r="AYW789" s="3"/>
      <c r="AYX789" s="3"/>
      <c r="AYY789" s="3"/>
      <c r="AYZ789" s="3"/>
      <c r="AZA789" s="3"/>
      <c r="AZB789" s="3"/>
      <c r="AZC789" s="3"/>
      <c r="AZD789" s="3"/>
      <c r="AZE789" s="3"/>
      <c r="AZF789" s="3"/>
      <c r="AZG789" s="3"/>
      <c r="AZH789" s="3"/>
      <c r="AZI789" s="3"/>
      <c r="AZJ789" s="3"/>
      <c r="AZK789" s="3"/>
      <c r="AZL789" s="3"/>
      <c r="AZM789" s="3"/>
      <c r="AZN789" s="3"/>
      <c r="AZO789" s="3"/>
      <c r="AZP789" s="3"/>
      <c r="AZQ789" s="3"/>
      <c r="AZR789" s="3"/>
      <c r="AZS789" s="3"/>
      <c r="AZT789" s="3"/>
      <c r="AZU789" s="3"/>
      <c r="AZV789" s="3"/>
      <c r="AZW789" s="3"/>
      <c r="AZX789" s="3"/>
      <c r="AZY789" s="3"/>
      <c r="AZZ789" s="3"/>
      <c r="BAA789" s="3"/>
      <c r="BAB789" s="3"/>
      <c r="BAC789" s="3"/>
      <c r="BAD789" s="3"/>
      <c r="BAE789" s="3"/>
      <c r="BAF789" s="3"/>
      <c r="BAG789" s="3"/>
      <c r="BAH789" s="3"/>
      <c r="BAI789" s="3"/>
      <c r="BAJ789" s="3"/>
      <c r="BAK789" s="3"/>
      <c r="BAL789" s="3"/>
      <c r="BAM789" s="3"/>
      <c r="BAN789" s="3"/>
      <c r="BAO789" s="3"/>
      <c r="BAP789" s="3"/>
      <c r="BAQ789" s="3"/>
      <c r="BAR789" s="3"/>
      <c r="BAS789" s="3"/>
      <c r="BAT789" s="3"/>
      <c r="BAU789" s="3"/>
      <c r="BAV789" s="3"/>
      <c r="BAW789" s="3"/>
      <c r="BAX789" s="3"/>
      <c r="BAY789" s="3"/>
      <c r="BAZ789" s="3"/>
      <c r="BBA789" s="3"/>
      <c r="BBB789" s="3"/>
      <c r="BBC789" s="3"/>
      <c r="BBD789" s="3"/>
      <c r="BBE789" s="3"/>
      <c r="BBF789" s="3"/>
      <c r="BBG789" s="3"/>
      <c r="BBH789" s="3"/>
      <c r="BBI789" s="3"/>
      <c r="BBJ789" s="3"/>
      <c r="BBK789" s="3"/>
      <c r="BBL789" s="3"/>
      <c r="BBM789" s="3"/>
      <c r="BBN789" s="3"/>
      <c r="BBO789" s="3"/>
      <c r="BBP789" s="3"/>
      <c r="BBQ789" s="3"/>
      <c r="BBR789" s="3"/>
      <c r="BBS789" s="3"/>
      <c r="BBT789" s="3"/>
      <c r="BBU789" s="3"/>
      <c r="BBV789" s="3"/>
      <c r="BBW789" s="3"/>
      <c r="BBX789" s="3"/>
      <c r="BBY789" s="3"/>
      <c r="BBZ789" s="3"/>
      <c r="BCA789" s="3"/>
      <c r="BCB789" s="3"/>
      <c r="BCC789" s="3"/>
      <c r="BCD789" s="3"/>
      <c r="BCE789" s="3"/>
      <c r="BCF789" s="3"/>
      <c r="BCG789" s="3"/>
      <c r="BCH789" s="3"/>
      <c r="BCI789" s="3"/>
      <c r="BCJ789" s="3"/>
      <c r="BCK789" s="3"/>
      <c r="BCL789" s="3"/>
      <c r="BCM789" s="3"/>
      <c r="BCN789" s="3"/>
      <c r="BCO789" s="3"/>
      <c r="BCP789" s="3"/>
      <c r="BCQ789" s="3"/>
      <c r="BCR789" s="3"/>
      <c r="BCS789" s="3"/>
      <c r="BCT789" s="3"/>
      <c r="BCU789" s="3"/>
      <c r="BCV789" s="3"/>
      <c r="BCW789" s="3"/>
      <c r="BCX789" s="3"/>
      <c r="BCY789" s="3"/>
      <c r="BCZ789" s="3"/>
      <c r="BDA789" s="3"/>
      <c r="BDB789" s="3"/>
      <c r="BDC789" s="3"/>
      <c r="BDD789" s="3"/>
      <c r="BDE789" s="3"/>
      <c r="BDF789" s="3"/>
      <c r="BDG789" s="3"/>
      <c r="BDH789" s="3"/>
      <c r="BDI789" s="3"/>
      <c r="BDJ789" s="3"/>
      <c r="BDK789" s="3"/>
      <c r="BDL789" s="3"/>
      <c r="BDM789" s="3"/>
      <c r="BDN789" s="3"/>
      <c r="BDO789" s="3"/>
      <c r="BDP789" s="3"/>
      <c r="BDQ789" s="3"/>
      <c r="BDR789" s="3"/>
      <c r="BDS789" s="3"/>
      <c r="BDT789" s="3"/>
      <c r="BDU789" s="3"/>
      <c r="BDV789" s="3"/>
      <c r="BDW789" s="3"/>
      <c r="BDX789" s="3"/>
      <c r="BDY789" s="3"/>
      <c r="BDZ789" s="3"/>
      <c r="BEA789" s="3"/>
      <c r="BEB789" s="3"/>
      <c r="BEC789" s="3"/>
      <c r="BED789" s="3"/>
      <c r="BEE789" s="3"/>
      <c r="BEF789" s="3"/>
      <c r="BEG789" s="3"/>
      <c r="BEH789" s="3"/>
      <c r="BEI789" s="3"/>
      <c r="BEJ789" s="3"/>
      <c r="BEK789" s="3"/>
      <c r="BEL789" s="3"/>
      <c r="BEM789" s="3"/>
      <c r="BEN789" s="3"/>
      <c r="BEO789" s="3"/>
      <c r="BEP789" s="3"/>
      <c r="BEQ789" s="3"/>
      <c r="BER789" s="3"/>
      <c r="BES789" s="3"/>
      <c r="BET789" s="3"/>
      <c r="BEU789" s="3"/>
      <c r="BEV789" s="3"/>
      <c r="BEW789" s="3"/>
      <c r="BEX789" s="3"/>
      <c r="BEY789" s="3"/>
      <c r="BEZ789" s="3"/>
      <c r="BFA789" s="3"/>
      <c r="BFB789" s="3"/>
      <c r="BFC789" s="3"/>
      <c r="BFD789" s="3"/>
      <c r="BFE789" s="3"/>
      <c r="BFF789" s="3"/>
      <c r="BFG789" s="3"/>
      <c r="BFH789" s="3"/>
      <c r="BFI789" s="3"/>
      <c r="BFJ789" s="3"/>
      <c r="BFK789" s="3"/>
      <c r="BFL789" s="3"/>
      <c r="BFM789" s="3"/>
      <c r="BFN789" s="3"/>
      <c r="BFO789" s="3"/>
      <c r="BFP789" s="3"/>
      <c r="BFQ789" s="3"/>
      <c r="BFR789" s="3"/>
      <c r="BFS789" s="3"/>
      <c r="BFT789" s="3"/>
      <c r="BFU789" s="3"/>
      <c r="BFV789" s="3"/>
      <c r="BFW789" s="3"/>
      <c r="BFX789" s="3"/>
      <c r="BFY789" s="3"/>
      <c r="BFZ789" s="3"/>
      <c r="BGA789" s="3"/>
      <c r="BGB789" s="3"/>
      <c r="BGC789" s="3"/>
      <c r="BGD789" s="3"/>
      <c r="BGE789" s="3"/>
      <c r="BGF789" s="3"/>
      <c r="BGG789" s="3"/>
      <c r="BGH789" s="3"/>
      <c r="BGI789" s="3"/>
      <c r="BGJ789" s="3"/>
      <c r="BGK789" s="3"/>
      <c r="BGL789" s="3"/>
      <c r="BGM789" s="3"/>
      <c r="BGN789" s="3"/>
      <c r="BGO789" s="3"/>
      <c r="BGP789" s="3"/>
      <c r="BGQ789" s="3"/>
      <c r="BGR789" s="3"/>
      <c r="BGS789" s="3"/>
      <c r="BGT789" s="3"/>
      <c r="BGU789" s="3"/>
      <c r="BGV789" s="3"/>
      <c r="BGW789" s="3"/>
      <c r="BGX789" s="3"/>
      <c r="BGY789" s="3"/>
      <c r="BGZ789" s="3"/>
      <c r="BHA789" s="3"/>
      <c r="BHB789" s="3"/>
      <c r="BHC789" s="3"/>
      <c r="BHD789" s="3"/>
      <c r="BHE789" s="3"/>
      <c r="BHF789" s="3"/>
      <c r="BHG789" s="3"/>
      <c r="BHH789" s="3"/>
      <c r="BHI789" s="3"/>
      <c r="BHJ789" s="3"/>
      <c r="BHK789" s="3"/>
      <c r="BHL789" s="3"/>
      <c r="BHM789" s="3"/>
      <c r="BHN789" s="3"/>
      <c r="BHO789" s="3"/>
      <c r="BHP789" s="3"/>
      <c r="BHQ789" s="3"/>
      <c r="BHR789" s="3"/>
      <c r="BHS789" s="3"/>
      <c r="BHT789" s="3"/>
      <c r="BHU789" s="3"/>
      <c r="BHV789" s="3"/>
      <c r="BHW789" s="3"/>
      <c r="BHX789" s="3"/>
      <c r="BHY789" s="3"/>
      <c r="BHZ789" s="3"/>
      <c r="BIA789" s="3"/>
      <c r="BIB789" s="3"/>
      <c r="BIC789" s="3"/>
      <c r="BID789" s="3"/>
      <c r="BIE789" s="3"/>
      <c r="BIF789" s="3"/>
      <c r="BIG789" s="3"/>
      <c r="BIH789" s="3"/>
      <c r="BII789" s="3"/>
      <c r="BIJ789" s="3"/>
      <c r="BIK789" s="3"/>
      <c r="BIL789" s="3"/>
      <c r="BIM789" s="3"/>
      <c r="BIN789" s="3"/>
      <c r="BIO789" s="3"/>
      <c r="BIP789" s="3"/>
      <c r="BIQ789" s="3"/>
      <c r="BIR789" s="3"/>
      <c r="BIS789" s="3"/>
      <c r="BIT789" s="3"/>
      <c r="BIU789" s="3"/>
      <c r="BIV789" s="3"/>
      <c r="BIW789" s="3"/>
      <c r="BIX789" s="3"/>
      <c r="BIY789" s="3"/>
      <c r="BIZ789" s="3"/>
      <c r="BJA789" s="3"/>
      <c r="BJB789" s="3"/>
      <c r="BJC789" s="3"/>
      <c r="BJD789" s="3"/>
      <c r="BJE789" s="3"/>
      <c r="BJF789" s="3"/>
      <c r="BJG789" s="3"/>
      <c r="BJH789" s="3"/>
      <c r="BJI789" s="3"/>
      <c r="BJJ789" s="3"/>
      <c r="BJK789" s="3"/>
      <c r="BJL789" s="3"/>
      <c r="BJM789" s="3"/>
      <c r="BJN789" s="3"/>
      <c r="BJO789" s="3"/>
      <c r="BJP789" s="3"/>
      <c r="BJQ789" s="3"/>
      <c r="BJR789" s="3"/>
      <c r="BJS789" s="3"/>
      <c r="BJT789" s="3"/>
      <c r="BJU789" s="3"/>
      <c r="BJV789" s="3"/>
      <c r="BJW789" s="3"/>
      <c r="BJX789" s="3"/>
      <c r="BJY789" s="3"/>
      <c r="BJZ789" s="3"/>
      <c r="BKA789" s="3"/>
      <c r="BKB789" s="3"/>
      <c r="BKC789" s="3"/>
      <c r="BKD789" s="3"/>
      <c r="BKE789" s="3"/>
      <c r="BKF789" s="3"/>
      <c r="BKG789" s="3"/>
      <c r="BKH789" s="3"/>
      <c r="BKI789" s="3"/>
      <c r="BKJ789" s="3"/>
      <c r="BKK789" s="3"/>
      <c r="BKL789" s="3"/>
      <c r="BKM789" s="3"/>
      <c r="BKN789" s="3"/>
      <c r="BKO789" s="3"/>
      <c r="BKP789" s="3"/>
      <c r="BKQ789" s="3"/>
      <c r="BKR789" s="3"/>
      <c r="BKS789" s="3"/>
      <c r="BKT789" s="3"/>
      <c r="BKU789" s="3"/>
      <c r="BKV789" s="3"/>
      <c r="BKW789" s="3"/>
      <c r="BKX789" s="3"/>
      <c r="BKY789" s="3"/>
      <c r="BKZ789" s="3"/>
      <c r="BLA789" s="3"/>
      <c r="BLB789" s="3"/>
      <c r="BLC789" s="3"/>
      <c r="BLD789" s="3"/>
      <c r="BLE789" s="3"/>
      <c r="BLF789" s="3"/>
      <c r="BLG789" s="3"/>
      <c r="BLH789" s="3"/>
      <c r="BLI789" s="3"/>
      <c r="BLJ789" s="3"/>
      <c r="BLK789" s="3"/>
      <c r="BLL789" s="3"/>
      <c r="BLM789" s="3"/>
      <c r="BLN789" s="3"/>
      <c r="BLO789" s="3"/>
      <c r="BLP789" s="3"/>
      <c r="BLQ789" s="3"/>
      <c r="BLR789" s="3"/>
      <c r="BLS789" s="3"/>
      <c r="BLT789" s="3"/>
      <c r="BLU789" s="3"/>
      <c r="BLV789" s="3"/>
      <c r="BLW789" s="3"/>
      <c r="BLX789" s="3"/>
      <c r="BLY789" s="3"/>
      <c r="BLZ789" s="3"/>
      <c r="BMA789" s="3"/>
      <c r="BMB789" s="3"/>
      <c r="BMC789" s="3"/>
      <c r="BMD789" s="3"/>
      <c r="BME789" s="3"/>
      <c r="BMF789" s="3"/>
      <c r="BMG789" s="3"/>
      <c r="BMH789" s="3"/>
      <c r="BMI789" s="3"/>
      <c r="BMJ789" s="3"/>
      <c r="BMK789" s="3"/>
      <c r="BML789" s="3"/>
      <c r="BMM789" s="3"/>
      <c r="BMN789" s="3"/>
      <c r="BMO789" s="3"/>
      <c r="BMP789" s="3"/>
      <c r="BMQ789" s="3"/>
      <c r="BMR789" s="3"/>
      <c r="BMS789" s="3"/>
      <c r="BMT789" s="3"/>
      <c r="BMU789" s="3"/>
      <c r="BMV789" s="3"/>
      <c r="BMW789" s="3"/>
      <c r="BMX789" s="3"/>
      <c r="BMY789" s="3"/>
      <c r="BMZ789" s="3"/>
      <c r="BNA789" s="3"/>
      <c r="BNB789" s="3"/>
      <c r="BNC789" s="3"/>
      <c r="BND789" s="3"/>
      <c r="BNE789" s="3"/>
      <c r="BNF789" s="3"/>
      <c r="BNG789" s="3"/>
      <c r="BNH789" s="3"/>
      <c r="BNI789" s="3"/>
      <c r="BNJ789" s="3"/>
      <c r="BNK789" s="3"/>
      <c r="BNL789" s="3"/>
      <c r="BNM789" s="3"/>
      <c r="BNN789" s="3"/>
      <c r="BNO789" s="3"/>
      <c r="BNP789" s="3"/>
      <c r="BNQ789" s="3"/>
      <c r="BNR789" s="3"/>
      <c r="BNS789" s="3"/>
      <c r="BNT789" s="3"/>
      <c r="BNU789" s="3"/>
      <c r="BNV789" s="3"/>
      <c r="BNW789" s="3"/>
      <c r="BNX789" s="3"/>
      <c r="BNY789" s="3"/>
      <c r="BNZ789" s="3"/>
      <c r="BOA789" s="3"/>
      <c r="BOB789" s="3"/>
      <c r="BOC789" s="3"/>
      <c r="BOD789" s="3"/>
      <c r="BOE789" s="3"/>
      <c r="BOF789" s="3"/>
      <c r="BOG789" s="3"/>
      <c r="BOH789" s="3"/>
      <c r="BOI789" s="3"/>
      <c r="BOJ789" s="3"/>
      <c r="BOK789" s="3"/>
      <c r="BOL789" s="3"/>
      <c r="BOM789" s="3"/>
      <c r="BON789" s="3"/>
      <c r="BOO789" s="3"/>
      <c r="BOP789" s="3"/>
      <c r="BOQ789" s="3"/>
      <c r="BOR789" s="3"/>
      <c r="BOS789" s="3"/>
      <c r="BOT789" s="3"/>
      <c r="BOU789" s="3"/>
      <c r="BOV789" s="3"/>
      <c r="BOW789" s="3"/>
      <c r="BOX789" s="3"/>
      <c r="BOY789" s="3"/>
      <c r="BOZ789" s="3"/>
      <c r="BPA789" s="3"/>
      <c r="BPB789" s="3"/>
      <c r="BPC789" s="3"/>
      <c r="BPD789" s="3"/>
      <c r="BPE789" s="3"/>
      <c r="BPF789" s="3"/>
      <c r="BPG789" s="3"/>
      <c r="BPH789" s="3"/>
      <c r="BPI789" s="3"/>
      <c r="BPJ789" s="3"/>
      <c r="BPK789" s="3"/>
      <c r="BPL789" s="3"/>
      <c r="BPM789" s="3"/>
      <c r="BPN789" s="3"/>
      <c r="BPO789" s="3"/>
      <c r="BPP789" s="3"/>
      <c r="BPQ789" s="3"/>
      <c r="BPR789" s="3"/>
      <c r="BPS789" s="3"/>
      <c r="BPT789" s="3"/>
      <c r="BPU789" s="3"/>
      <c r="BPV789" s="3"/>
      <c r="BPW789" s="3"/>
      <c r="BPX789" s="3"/>
      <c r="BPY789" s="3"/>
      <c r="BPZ789" s="3"/>
      <c r="BQA789" s="3"/>
      <c r="BQB789" s="3"/>
      <c r="BQC789" s="3"/>
      <c r="BQD789" s="3"/>
      <c r="BQE789" s="3"/>
      <c r="BQF789" s="3"/>
      <c r="BQG789" s="3"/>
      <c r="BQH789" s="3"/>
      <c r="BQI789" s="3"/>
      <c r="BQJ789" s="3"/>
      <c r="BQK789" s="3"/>
      <c r="BQL789" s="3"/>
      <c r="BQM789" s="3"/>
      <c r="BQN789" s="3"/>
      <c r="BQO789" s="3"/>
      <c r="BQP789" s="3"/>
      <c r="BQQ789" s="3"/>
      <c r="BQR789" s="3"/>
      <c r="BQS789" s="3"/>
      <c r="BQT789" s="3"/>
      <c r="BQU789" s="3"/>
      <c r="BQV789" s="3"/>
      <c r="BQW789" s="3"/>
      <c r="BQX789" s="3"/>
      <c r="BQY789" s="3"/>
      <c r="BQZ789" s="3"/>
      <c r="BRA789" s="3"/>
      <c r="BRB789" s="3"/>
      <c r="BRC789" s="3"/>
      <c r="BRD789" s="3"/>
      <c r="BRE789" s="3"/>
      <c r="BRF789" s="3"/>
      <c r="BRG789" s="3"/>
      <c r="BRH789" s="3"/>
      <c r="BRI789" s="3"/>
      <c r="BRJ789" s="3"/>
      <c r="BRK789" s="3"/>
      <c r="BRL789" s="3"/>
      <c r="BRM789" s="3"/>
      <c r="BRN789" s="3"/>
      <c r="BRO789" s="3"/>
      <c r="BRP789" s="3"/>
      <c r="BRQ789" s="3"/>
      <c r="BRR789" s="3"/>
      <c r="BRS789" s="3"/>
      <c r="BRT789" s="3"/>
      <c r="BRU789" s="3"/>
      <c r="BRV789" s="3"/>
      <c r="BRW789" s="3"/>
      <c r="BRX789" s="3"/>
      <c r="BRY789" s="3"/>
      <c r="BRZ789" s="3"/>
      <c r="BSA789" s="3"/>
      <c r="BSB789" s="3"/>
      <c r="BSC789" s="3"/>
      <c r="BSD789" s="3"/>
      <c r="BSE789" s="3"/>
      <c r="BSF789" s="3"/>
      <c r="BSG789" s="3"/>
      <c r="BSH789" s="3"/>
      <c r="BSI789" s="3"/>
      <c r="BSJ789" s="3"/>
      <c r="BSK789" s="3"/>
      <c r="BSL789" s="3"/>
      <c r="BSM789" s="3"/>
      <c r="BSN789" s="3"/>
      <c r="BSO789" s="3"/>
      <c r="BSP789" s="3"/>
      <c r="BSQ789" s="3"/>
      <c r="BSR789" s="3"/>
      <c r="BSS789" s="3"/>
      <c r="BST789" s="3"/>
      <c r="BSU789" s="3"/>
      <c r="BSV789" s="3"/>
      <c r="BSW789" s="3"/>
      <c r="BSX789" s="3"/>
      <c r="BSY789" s="3"/>
      <c r="BSZ789" s="3"/>
      <c r="BTA789" s="3"/>
      <c r="BTB789" s="3"/>
      <c r="BTC789" s="3"/>
      <c r="BTD789" s="3"/>
      <c r="BTE789" s="3"/>
      <c r="BTF789" s="3"/>
      <c r="BTG789" s="3"/>
      <c r="BTH789" s="3"/>
      <c r="BTI789" s="3"/>
      <c r="BTJ789" s="3"/>
      <c r="BTK789" s="3"/>
      <c r="BTL789" s="3"/>
      <c r="BTM789" s="3"/>
      <c r="BTN789" s="3"/>
      <c r="BTO789" s="3"/>
      <c r="BTP789" s="3"/>
      <c r="BTQ789" s="3"/>
      <c r="BTR789" s="3"/>
      <c r="BTS789" s="3"/>
      <c r="BTT789" s="3"/>
      <c r="BTU789" s="3"/>
      <c r="BTV789" s="3"/>
      <c r="BTW789" s="3"/>
      <c r="BTX789" s="3"/>
      <c r="BTY789" s="3"/>
      <c r="BTZ789" s="3"/>
      <c r="BUA789" s="3"/>
      <c r="BUB789" s="3"/>
      <c r="BUC789" s="3"/>
      <c r="BUD789" s="3"/>
      <c r="BUE789" s="3"/>
      <c r="BUF789" s="3"/>
      <c r="BUG789" s="3"/>
      <c r="BUH789" s="3"/>
      <c r="BUI789" s="3"/>
      <c r="BUJ789" s="3"/>
      <c r="BUK789" s="3"/>
      <c r="BUL789" s="3"/>
      <c r="BUM789" s="3"/>
      <c r="BUN789" s="3"/>
      <c r="BUO789" s="3"/>
      <c r="BUP789" s="3"/>
      <c r="BUQ789" s="3"/>
      <c r="BUR789" s="3"/>
      <c r="BUS789" s="3"/>
      <c r="BUT789" s="3"/>
      <c r="BUU789" s="3"/>
      <c r="BUV789" s="3"/>
      <c r="BUW789" s="3"/>
      <c r="BUX789" s="3"/>
      <c r="BUY789" s="3"/>
      <c r="BUZ789" s="3"/>
      <c r="BVA789" s="3"/>
      <c r="BVB789" s="3"/>
      <c r="BVC789" s="3"/>
      <c r="BVD789" s="3"/>
      <c r="BVE789" s="3"/>
      <c r="BVF789" s="3"/>
      <c r="BVG789" s="3"/>
      <c r="BVH789" s="3"/>
      <c r="BVI789" s="3"/>
      <c r="BVJ789" s="3"/>
      <c r="BVK789" s="3"/>
      <c r="BVL789" s="3"/>
      <c r="BVM789" s="3"/>
      <c r="BVN789" s="3"/>
      <c r="BVO789" s="3"/>
      <c r="BVP789" s="3"/>
      <c r="BVQ789" s="3"/>
      <c r="BVR789" s="3"/>
      <c r="BVS789" s="3"/>
      <c r="BVT789" s="3"/>
      <c r="BVU789" s="3"/>
      <c r="BVV789" s="3"/>
      <c r="BVW789" s="3"/>
      <c r="BVX789" s="3"/>
      <c r="BVY789" s="3"/>
      <c r="BVZ789" s="3"/>
      <c r="BWA789" s="3"/>
      <c r="BWB789" s="3"/>
      <c r="BWC789" s="3"/>
      <c r="BWD789" s="3"/>
      <c r="BWE789" s="3"/>
      <c r="BWF789" s="3"/>
      <c r="BWG789" s="3"/>
      <c r="BWH789" s="3"/>
      <c r="BWI789" s="3"/>
      <c r="BWJ789" s="3"/>
      <c r="BWK789" s="3"/>
      <c r="BWL789" s="3"/>
      <c r="BWM789" s="3"/>
      <c r="BWN789" s="3"/>
      <c r="BWO789" s="3"/>
      <c r="BWP789" s="3"/>
      <c r="BWQ789" s="3"/>
      <c r="BWR789" s="3"/>
      <c r="BWS789" s="3"/>
      <c r="BWT789" s="3"/>
      <c r="BWU789" s="3"/>
      <c r="BWV789" s="3"/>
      <c r="BWW789" s="3"/>
      <c r="BWX789" s="3"/>
      <c r="BWY789" s="3"/>
      <c r="BWZ789" s="3"/>
      <c r="BXA789" s="3"/>
      <c r="BXB789" s="3"/>
      <c r="BXC789" s="3"/>
      <c r="BXD789" s="3"/>
      <c r="BXE789" s="3"/>
      <c r="BXF789" s="3"/>
      <c r="BXG789" s="3"/>
      <c r="BXH789" s="3"/>
      <c r="BXI789" s="3"/>
      <c r="BXJ789" s="3"/>
      <c r="BXK789" s="3"/>
      <c r="BXL789" s="3"/>
      <c r="BXM789" s="3"/>
      <c r="BXN789" s="3"/>
      <c r="BXO789" s="3"/>
      <c r="BXP789" s="3"/>
      <c r="BXQ789" s="3"/>
      <c r="BXR789" s="3"/>
      <c r="BXS789" s="3"/>
      <c r="BXT789" s="3"/>
      <c r="BXU789" s="3"/>
      <c r="BXV789" s="3"/>
      <c r="BXW789" s="3"/>
      <c r="BXX789" s="3"/>
      <c r="BXY789" s="3"/>
      <c r="BXZ789" s="3"/>
      <c r="BYA789" s="3"/>
      <c r="BYB789" s="3"/>
      <c r="BYC789" s="3"/>
      <c r="BYD789" s="3"/>
      <c r="BYE789" s="3"/>
      <c r="BYF789" s="3"/>
      <c r="BYG789" s="3"/>
      <c r="BYH789" s="3"/>
      <c r="BYI789" s="3"/>
      <c r="BYJ789" s="3"/>
      <c r="BYK789" s="3"/>
      <c r="BYL789" s="3"/>
      <c r="BYM789" s="3"/>
      <c r="BYN789" s="3"/>
      <c r="BYO789" s="3"/>
      <c r="BYP789" s="3"/>
      <c r="BYQ789" s="3"/>
      <c r="BYR789" s="3"/>
      <c r="BYS789" s="3"/>
      <c r="BYT789" s="3"/>
      <c r="BYU789" s="3"/>
      <c r="BYV789" s="3"/>
      <c r="BYW789" s="3"/>
      <c r="BYX789" s="3"/>
      <c r="BYY789" s="3"/>
      <c r="BYZ789" s="3"/>
      <c r="BZA789" s="3"/>
      <c r="BZB789" s="3"/>
      <c r="BZC789" s="3"/>
      <c r="BZD789" s="3"/>
      <c r="BZE789" s="3"/>
      <c r="BZF789" s="3"/>
      <c r="BZG789" s="3"/>
      <c r="BZH789" s="3"/>
      <c r="BZI789" s="3"/>
      <c r="BZJ789" s="3"/>
      <c r="BZK789" s="3"/>
      <c r="BZL789" s="3"/>
      <c r="BZM789" s="3"/>
      <c r="BZN789" s="3"/>
      <c r="BZO789" s="3"/>
      <c r="BZP789" s="3"/>
      <c r="BZQ789" s="3"/>
      <c r="BZR789" s="3"/>
      <c r="BZS789" s="3"/>
      <c r="BZT789" s="3"/>
      <c r="BZU789" s="3"/>
      <c r="BZV789" s="3"/>
      <c r="BZW789" s="3"/>
      <c r="BZX789" s="3"/>
      <c r="BZY789" s="3"/>
      <c r="BZZ789" s="3"/>
      <c r="CAA789" s="3"/>
      <c r="CAB789" s="3"/>
      <c r="CAC789" s="3"/>
      <c r="CAD789" s="3"/>
      <c r="CAE789" s="3"/>
      <c r="CAF789" s="3"/>
      <c r="CAG789" s="3"/>
      <c r="CAH789" s="3"/>
      <c r="CAI789" s="3"/>
      <c r="CAJ789" s="3"/>
      <c r="CAK789" s="3"/>
      <c r="CAL789" s="3"/>
      <c r="CAM789" s="3"/>
      <c r="CAN789" s="3"/>
      <c r="CAO789" s="3"/>
      <c r="CAP789" s="3"/>
      <c r="CAQ789" s="3"/>
      <c r="CAR789" s="3"/>
      <c r="CAS789" s="3"/>
      <c r="CAT789" s="3"/>
      <c r="CAU789" s="3"/>
      <c r="CAV789" s="3"/>
      <c r="CAW789" s="3"/>
      <c r="CAX789" s="3"/>
      <c r="CAY789" s="3"/>
      <c r="CAZ789" s="3"/>
      <c r="CBA789" s="3"/>
      <c r="CBB789" s="3"/>
      <c r="CBC789" s="3"/>
      <c r="CBD789" s="3"/>
      <c r="CBE789" s="3"/>
      <c r="CBF789" s="3"/>
      <c r="CBG789" s="3"/>
      <c r="CBH789" s="3"/>
      <c r="CBI789" s="3"/>
      <c r="CBJ789" s="3"/>
      <c r="CBK789" s="3"/>
      <c r="CBL789" s="3"/>
      <c r="CBM789" s="3"/>
      <c r="CBN789" s="3"/>
      <c r="CBO789" s="3"/>
      <c r="CBP789" s="3"/>
      <c r="CBQ789" s="3"/>
      <c r="CBR789" s="3"/>
      <c r="CBS789" s="3"/>
      <c r="CBT789" s="3"/>
      <c r="CBU789" s="3"/>
      <c r="CBV789" s="3"/>
      <c r="CBW789" s="3"/>
      <c r="CBX789" s="3"/>
      <c r="CBY789" s="3"/>
      <c r="CBZ789" s="3"/>
      <c r="CCA789" s="3"/>
      <c r="CCB789" s="3"/>
      <c r="CCC789" s="3"/>
      <c r="CCD789" s="3"/>
      <c r="CCE789" s="3"/>
      <c r="CCF789" s="3"/>
      <c r="CCG789" s="3"/>
      <c r="CCH789" s="3"/>
      <c r="CCI789" s="3"/>
      <c r="CCJ789" s="3"/>
      <c r="CCK789" s="3"/>
      <c r="CCL789" s="3"/>
      <c r="CCM789" s="3"/>
      <c r="CCN789" s="3"/>
      <c r="CCO789" s="3"/>
      <c r="CCP789" s="3"/>
      <c r="CCQ789" s="3"/>
      <c r="CCR789" s="3"/>
      <c r="CCS789" s="3"/>
      <c r="CCT789" s="3"/>
      <c r="CCU789" s="3"/>
      <c r="CCV789" s="3"/>
      <c r="CCW789" s="3"/>
      <c r="CCX789" s="3"/>
      <c r="CCY789" s="3"/>
      <c r="CCZ789" s="3"/>
      <c r="CDA789" s="3"/>
      <c r="CDB789" s="3"/>
      <c r="CDC789" s="3"/>
      <c r="CDD789" s="3"/>
      <c r="CDE789" s="3"/>
      <c r="CDF789" s="3"/>
      <c r="CDG789" s="3"/>
      <c r="CDH789" s="3"/>
      <c r="CDI789" s="3"/>
      <c r="CDJ789" s="3"/>
      <c r="CDK789" s="3"/>
      <c r="CDL789" s="3"/>
      <c r="CDM789" s="3"/>
      <c r="CDN789" s="3"/>
      <c r="CDO789" s="3"/>
      <c r="CDP789" s="3"/>
      <c r="CDQ789" s="3"/>
      <c r="CDR789" s="3"/>
      <c r="CDS789" s="3"/>
      <c r="CDT789" s="3"/>
      <c r="CDU789" s="3"/>
      <c r="CDV789" s="3"/>
      <c r="CDW789" s="3"/>
      <c r="CDX789" s="3"/>
      <c r="CDY789" s="3"/>
      <c r="CDZ789" s="3"/>
      <c r="CEA789" s="3"/>
      <c r="CEB789" s="3"/>
      <c r="CEC789" s="3"/>
      <c r="CED789" s="3"/>
      <c r="CEE789" s="3"/>
      <c r="CEF789" s="3"/>
      <c r="CEG789" s="3"/>
      <c r="CEH789" s="3"/>
      <c r="CEI789" s="3"/>
      <c r="CEJ789" s="3"/>
      <c r="CEK789" s="3"/>
      <c r="CEL789" s="3"/>
      <c r="CEM789" s="3"/>
      <c r="CEN789" s="3"/>
      <c r="CEO789" s="3"/>
      <c r="CEP789" s="3"/>
      <c r="CEQ789" s="3"/>
      <c r="CER789" s="3"/>
      <c r="CES789" s="3"/>
      <c r="CET789" s="3"/>
      <c r="CEU789" s="3"/>
      <c r="CEV789" s="3"/>
      <c r="CEW789" s="3"/>
      <c r="CEX789" s="3"/>
      <c r="CEY789" s="3"/>
      <c r="CEZ789" s="3"/>
      <c r="CFA789" s="3"/>
      <c r="CFB789" s="3"/>
      <c r="CFC789" s="3"/>
      <c r="CFD789" s="3"/>
      <c r="CFE789" s="3"/>
      <c r="CFF789" s="3"/>
      <c r="CFG789" s="3"/>
      <c r="CFH789" s="3"/>
      <c r="CFI789" s="3"/>
      <c r="CFJ789" s="3"/>
      <c r="CFK789" s="3"/>
      <c r="CFL789" s="3"/>
      <c r="CFM789" s="3"/>
      <c r="CFN789" s="3"/>
      <c r="CFO789" s="3"/>
      <c r="CFP789" s="3"/>
      <c r="CFQ789" s="3"/>
      <c r="CFR789" s="3"/>
      <c r="CFS789" s="3"/>
      <c r="CFT789" s="3"/>
      <c r="CFU789" s="3"/>
      <c r="CFV789" s="3"/>
      <c r="CFW789" s="3"/>
      <c r="CFX789" s="3"/>
      <c r="CFY789" s="3"/>
      <c r="CFZ789" s="3"/>
      <c r="CGA789" s="3"/>
      <c r="CGB789" s="3"/>
      <c r="CGC789" s="3"/>
      <c r="CGD789" s="3"/>
      <c r="CGE789" s="3"/>
      <c r="CGF789" s="3"/>
      <c r="CGG789" s="3"/>
      <c r="CGH789" s="3"/>
      <c r="CGI789" s="3"/>
      <c r="CGJ789" s="3"/>
      <c r="CGK789" s="3"/>
      <c r="CGL789" s="3"/>
      <c r="CGM789" s="3"/>
      <c r="CGN789" s="3"/>
      <c r="CGO789" s="3"/>
      <c r="CGP789" s="3"/>
      <c r="CGQ789" s="3"/>
      <c r="CGR789" s="3"/>
      <c r="CGS789" s="3"/>
      <c r="CGT789" s="3"/>
      <c r="CGU789" s="3"/>
      <c r="CGV789" s="3"/>
      <c r="CGW789" s="3"/>
      <c r="CGX789" s="3"/>
      <c r="CGY789" s="3"/>
      <c r="CGZ789" s="3"/>
      <c r="CHA789" s="3"/>
      <c r="CHB789" s="3"/>
      <c r="CHC789" s="3"/>
      <c r="CHD789" s="3"/>
      <c r="CHE789" s="3"/>
      <c r="CHF789" s="3"/>
      <c r="CHG789" s="3"/>
      <c r="CHH789" s="3"/>
      <c r="CHI789" s="3"/>
      <c r="CHJ789" s="3"/>
      <c r="CHK789" s="3"/>
      <c r="CHL789" s="3"/>
      <c r="CHM789" s="3"/>
      <c r="CHN789" s="3"/>
      <c r="CHO789" s="3"/>
      <c r="CHP789" s="3"/>
      <c r="CHQ789" s="3"/>
      <c r="CHR789" s="3"/>
      <c r="CHS789" s="3"/>
      <c r="CHT789" s="3"/>
      <c r="CHU789" s="3"/>
      <c r="CHV789" s="3"/>
      <c r="CHW789" s="3"/>
      <c r="CHX789" s="3"/>
      <c r="CHY789" s="3"/>
      <c r="CHZ789" s="3"/>
      <c r="CIA789" s="3"/>
      <c r="CIB789" s="3"/>
      <c r="CIC789" s="3"/>
      <c r="CID789" s="3"/>
      <c r="CIE789" s="3"/>
      <c r="CIF789" s="3"/>
      <c r="CIG789" s="3"/>
      <c r="CIH789" s="3"/>
      <c r="CII789" s="3"/>
      <c r="CIJ789" s="3"/>
      <c r="CIK789" s="3"/>
      <c r="CIL789" s="3"/>
      <c r="CIM789" s="3"/>
      <c r="CIN789" s="3"/>
      <c r="CIO789" s="3"/>
      <c r="CIP789" s="3"/>
      <c r="CIQ789" s="3"/>
      <c r="CIR789" s="3"/>
      <c r="CIS789" s="3"/>
      <c r="CIT789" s="3"/>
      <c r="CIU789" s="3"/>
      <c r="CIV789" s="3"/>
      <c r="CIW789" s="3"/>
      <c r="CIX789" s="3"/>
      <c r="CIY789" s="3"/>
      <c r="CIZ789" s="3"/>
      <c r="CJA789" s="3"/>
      <c r="CJB789" s="3"/>
      <c r="CJC789" s="3"/>
      <c r="CJD789" s="3"/>
      <c r="CJE789" s="3"/>
      <c r="CJF789" s="3"/>
      <c r="CJG789" s="3"/>
      <c r="CJH789" s="3"/>
      <c r="CJI789" s="3"/>
      <c r="CJJ789" s="3"/>
      <c r="CJK789" s="3"/>
      <c r="CJL789" s="3"/>
      <c r="CJM789" s="3"/>
      <c r="CJN789" s="3"/>
      <c r="CJO789" s="3"/>
      <c r="CJP789" s="3"/>
      <c r="CJQ789" s="3"/>
      <c r="CJR789" s="3"/>
      <c r="CJS789" s="3"/>
      <c r="CJT789" s="3"/>
      <c r="CJU789" s="3"/>
      <c r="CJV789" s="3"/>
      <c r="CJW789" s="3"/>
      <c r="CJX789" s="3"/>
      <c r="CJY789" s="3"/>
      <c r="CJZ789" s="3"/>
      <c r="CKA789" s="3"/>
      <c r="CKB789" s="3"/>
      <c r="CKC789" s="3"/>
      <c r="CKD789" s="3"/>
      <c r="CKE789" s="3"/>
      <c r="CKF789" s="3"/>
      <c r="CKG789" s="3"/>
      <c r="CKH789" s="3"/>
      <c r="CKI789" s="3"/>
      <c r="CKJ789" s="3"/>
      <c r="CKK789" s="3"/>
      <c r="CKL789" s="3"/>
      <c r="CKM789" s="3"/>
      <c r="CKN789" s="3"/>
      <c r="CKO789" s="3"/>
      <c r="CKP789" s="3"/>
      <c r="CKQ789" s="3"/>
      <c r="CKR789" s="3"/>
      <c r="CKS789" s="3"/>
      <c r="CKT789" s="3"/>
      <c r="CKU789" s="3"/>
      <c r="CKV789" s="3"/>
      <c r="CKW789" s="3"/>
      <c r="CKX789" s="3"/>
      <c r="CKY789" s="3"/>
      <c r="CKZ789" s="3"/>
      <c r="CLA789" s="3"/>
      <c r="CLB789" s="3"/>
      <c r="CLC789" s="3"/>
      <c r="CLD789" s="3"/>
      <c r="CLE789" s="3"/>
      <c r="CLF789" s="3"/>
      <c r="CLG789" s="3"/>
      <c r="CLH789" s="3"/>
      <c r="CLI789" s="3"/>
      <c r="CLJ789" s="3"/>
      <c r="CLK789" s="3"/>
      <c r="CLL789" s="3"/>
      <c r="CLM789" s="3"/>
      <c r="CLN789" s="3"/>
      <c r="CLO789" s="3"/>
      <c r="CLP789" s="3"/>
      <c r="CLQ789" s="3"/>
      <c r="CLR789" s="3"/>
      <c r="CLS789" s="3"/>
      <c r="CLT789" s="3"/>
      <c r="CLU789" s="3"/>
      <c r="CLV789" s="3"/>
      <c r="CLW789" s="3"/>
      <c r="CLX789" s="3"/>
      <c r="CLY789" s="3"/>
      <c r="CLZ789" s="3"/>
      <c r="CMA789" s="3"/>
      <c r="CMB789" s="3"/>
      <c r="CMC789" s="3"/>
      <c r="CMD789" s="3"/>
      <c r="CME789" s="3"/>
      <c r="CMF789" s="3"/>
      <c r="CMG789" s="3"/>
      <c r="CMH789" s="3"/>
      <c r="CMI789" s="3"/>
      <c r="CMJ789" s="3"/>
      <c r="CMK789" s="3"/>
      <c r="CML789" s="3"/>
      <c r="CMM789" s="3"/>
      <c r="CMN789" s="3"/>
      <c r="CMO789" s="3"/>
      <c r="CMP789" s="3"/>
      <c r="CMQ789" s="3"/>
      <c r="CMR789" s="3"/>
      <c r="CMS789" s="3"/>
      <c r="CMT789" s="3"/>
      <c r="CMU789" s="3"/>
      <c r="CMV789" s="3"/>
      <c r="CMW789" s="3"/>
      <c r="CMX789" s="3"/>
      <c r="CMY789" s="3"/>
      <c r="CMZ789" s="3"/>
      <c r="CNA789" s="3"/>
      <c r="CNB789" s="3"/>
      <c r="CNC789" s="3"/>
      <c r="CND789" s="3"/>
      <c r="CNE789" s="3"/>
      <c r="CNF789" s="3"/>
      <c r="CNG789" s="3"/>
      <c r="CNH789" s="3"/>
      <c r="CNI789" s="3"/>
      <c r="CNJ789" s="3"/>
      <c r="CNK789" s="3"/>
      <c r="CNL789" s="3"/>
      <c r="CNM789" s="3"/>
      <c r="CNN789" s="3"/>
      <c r="CNO789" s="3"/>
      <c r="CNP789" s="3"/>
      <c r="CNQ789" s="3"/>
      <c r="CNR789" s="3"/>
      <c r="CNS789" s="3"/>
      <c r="CNT789" s="3"/>
      <c r="CNU789" s="3"/>
      <c r="CNV789" s="3"/>
      <c r="CNW789" s="3"/>
      <c r="CNX789" s="3"/>
      <c r="CNY789" s="3"/>
      <c r="CNZ789" s="3"/>
      <c r="COA789" s="3"/>
      <c r="COB789" s="3"/>
      <c r="COC789" s="3"/>
      <c r="COD789" s="3"/>
      <c r="COE789" s="3"/>
      <c r="COF789" s="3"/>
      <c r="COG789" s="3"/>
      <c r="COH789" s="3"/>
      <c r="COI789" s="3"/>
      <c r="COJ789" s="3"/>
      <c r="COK789" s="3"/>
      <c r="COL789" s="3"/>
      <c r="COM789" s="3"/>
      <c r="CON789" s="3"/>
      <c r="COO789" s="3"/>
      <c r="COP789" s="3"/>
      <c r="COQ789" s="3"/>
      <c r="COR789" s="3"/>
      <c r="COS789" s="3"/>
      <c r="COT789" s="3"/>
      <c r="COU789" s="3"/>
      <c r="COV789" s="3"/>
      <c r="COW789" s="3"/>
      <c r="COX789" s="3"/>
      <c r="COY789" s="3"/>
      <c r="COZ789" s="3"/>
      <c r="CPA789" s="3"/>
      <c r="CPB789" s="3"/>
      <c r="CPC789" s="3"/>
      <c r="CPD789" s="3"/>
      <c r="CPE789" s="3"/>
      <c r="CPF789" s="3"/>
      <c r="CPG789" s="3"/>
      <c r="CPH789" s="3"/>
      <c r="CPI789" s="3"/>
      <c r="CPJ789" s="3"/>
      <c r="CPK789" s="3"/>
      <c r="CPL789" s="3"/>
      <c r="CPM789" s="3"/>
      <c r="CPN789" s="3"/>
      <c r="CPO789" s="3"/>
      <c r="CPP789" s="3"/>
      <c r="CPQ789" s="3"/>
      <c r="CPR789" s="3"/>
      <c r="CPS789" s="3"/>
      <c r="CPT789" s="3"/>
      <c r="CPU789" s="3"/>
      <c r="CPV789" s="3"/>
      <c r="CPW789" s="3"/>
      <c r="CPX789" s="3"/>
      <c r="CPY789" s="3"/>
      <c r="CPZ789" s="3"/>
      <c r="CQA789" s="3"/>
      <c r="CQB789" s="3"/>
      <c r="CQC789" s="3"/>
      <c r="CQD789" s="3"/>
      <c r="CQE789" s="3"/>
      <c r="CQF789" s="3"/>
      <c r="CQG789" s="3"/>
      <c r="CQH789" s="3"/>
      <c r="CQI789" s="3"/>
      <c r="CQJ789" s="3"/>
      <c r="CQK789" s="3"/>
      <c r="CQL789" s="3"/>
      <c r="CQM789" s="3"/>
      <c r="CQN789" s="3"/>
      <c r="CQO789" s="3"/>
      <c r="CQP789" s="3"/>
      <c r="CQQ789" s="3"/>
      <c r="CQR789" s="3"/>
      <c r="CQS789" s="3"/>
      <c r="CQT789" s="3"/>
      <c r="CQU789" s="3"/>
      <c r="CQV789" s="3"/>
      <c r="CQW789" s="3"/>
      <c r="CQX789" s="3"/>
      <c r="CQY789" s="3"/>
      <c r="CQZ789" s="3"/>
      <c r="CRA789" s="3"/>
      <c r="CRB789" s="3"/>
      <c r="CRC789" s="3"/>
      <c r="CRD789" s="3"/>
      <c r="CRE789" s="3"/>
      <c r="CRF789" s="3"/>
      <c r="CRG789" s="3"/>
      <c r="CRH789" s="3"/>
      <c r="CRI789" s="3"/>
      <c r="CRJ789" s="3"/>
      <c r="CRK789" s="3"/>
      <c r="CRL789" s="3"/>
      <c r="CRM789" s="3"/>
      <c r="CRN789" s="3"/>
      <c r="CRO789" s="3"/>
      <c r="CRP789" s="3"/>
      <c r="CRQ789" s="3"/>
      <c r="CRR789" s="3"/>
      <c r="CRS789" s="3"/>
      <c r="CRT789" s="3"/>
      <c r="CRU789" s="3"/>
      <c r="CRV789" s="3"/>
      <c r="CRW789" s="3"/>
      <c r="CRX789" s="3"/>
      <c r="CRY789" s="3"/>
      <c r="CRZ789" s="3"/>
      <c r="CSA789" s="3"/>
      <c r="CSB789" s="3"/>
      <c r="CSC789" s="3"/>
      <c r="CSD789" s="3"/>
      <c r="CSE789" s="3"/>
      <c r="CSF789" s="3"/>
      <c r="CSG789" s="3"/>
      <c r="CSH789" s="3"/>
      <c r="CSI789" s="3"/>
      <c r="CSJ789" s="3"/>
      <c r="CSK789" s="3"/>
      <c r="CSL789" s="3"/>
      <c r="CSM789" s="3"/>
      <c r="CSN789" s="3"/>
      <c r="CSO789" s="3"/>
      <c r="CSP789" s="3"/>
      <c r="CSQ789" s="3"/>
      <c r="CSR789" s="3"/>
      <c r="CSS789" s="3"/>
      <c r="CST789" s="3"/>
      <c r="CSU789" s="3"/>
      <c r="CSV789" s="3"/>
      <c r="CSW789" s="3"/>
      <c r="CSX789" s="3"/>
      <c r="CSY789" s="3"/>
      <c r="CSZ789" s="3"/>
      <c r="CTA789" s="3"/>
      <c r="CTB789" s="3"/>
      <c r="CTC789" s="3"/>
      <c r="CTD789" s="3"/>
      <c r="CTE789" s="3"/>
      <c r="CTF789" s="3"/>
      <c r="CTG789" s="3"/>
      <c r="CTH789" s="3"/>
      <c r="CTI789" s="3"/>
      <c r="CTJ789" s="3"/>
      <c r="CTK789" s="3"/>
      <c r="CTL789" s="3"/>
      <c r="CTM789" s="3"/>
      <c r="CTN789" s="3"/>
      <c r="CTO789" s="3"/>
      <c r="CTP789" s="3"/>
      <c r="CTQ789" s="3"/>
      <c r="CTR789" s="3"/>
      <c r="CTS789" s="3"/>
      <c r="CTT789" s="3"/>
      <c r="CTU789" s="3"/>
      <c r="CTV789" s="3"/>
      <c r="CTW789" s="3"/>
      <c r="CTX789" s="3"/>
      <c r="CTY789" s="3"/>
      <c r="CTZ789" s="3"/>
      <c r="CUA789" s="3"/>
      <c r="CUB789" s="3"/>
      <c r="CUC789" s="3"/>
      <c r="CUD789" s="3"/>
      <c r="CUE789" s="3"/>
      <c r="CUF789" s="3"/>
      <c r="CUG789" s="3"/>
      <c r="CUH789" s="3"/>
      <c r="CUI789" s="3"/>
      <c r="CUJ789" s="3"/>
      <c r="CUK789" s="3"/>
      <c r="CUL789" s="3"/>
      <c r="CUM789" s="3"/>
      <c r="CUN789" s="3"/>
      <c r="CUO789" s="3"/>
      <c r="CUP789" s="3"/>
      <c r="CUQ789" s="3"/>
      <c r="CUR789" s="3"/>
      <c r="CUS789" s="3"/>
      <c r="CUT789" s="3"/>
      <c r="CUU789" s="3"/>
      <c r="CUV789" s="3"/>
      <c r="CUW789" s="3"/>
      <c r="CUX789" s="3"/>
      <c r="CUY789" s="3"/>
      <c r="CUZ789" s="3"/>
      <c r="CVA789" s="3"/>
      <c r="CVB789" s="3"/>
      <c r="CVC789" s="3"/>
      <c r="CVD789" s="3"/>
      <c r="CVE789" s="3"/>
      <c r="CVF789" s="3"/>
      <c r="CVG789" s="3"/>
      <c r="CVH789" s="3"/>
      <c r="CVI789" s="3"/>
      <c r="CVJ789" s="3"/>
      <c r="CVK789" s="3"/>
      <c r="CVL789" s="3"/>
      <c r="CVM789" s="3"/>
      <c r="CVN789" s="3"/>
      <c r="CVO789" s="3"/>
      <c r="CVP789" s="3"/>
      <c r="CVQ789" s="3"/>
      <c r="CVR789" s="3"/>
      <c r="CVS789" s="3"/>
      <c r="CVT789" s="3"/>
      <c r="CVU789" s="3"/>
      <c r="CVV789" s="3"/>
      <c r="CVW789" s="3"/>
      <c r="CVX789" s="3"/>
      <c r="CVY789" s="3"/>
      <c r="CVZ789" s="3"/>
      <c r="CWA789" s="3"/>
      <c r="CWB789" s="3"/>
      <c r="CWC789" s="3"/>
      <c r="CWD789" s="3"/>
      <c r="CWE789" s="3"/>
      <c r="CWF789" s="3"/>
      <c r="CWG789" s="3"/>
      <c r="CWH789" s="3"/>
      <c r="CWI789" s="3"/>
      <c r="CWJ789" s="3"/>
      <c r="CWK789" s="3"/>
      <c r="CWL789" s="3"/>
      <c r="CWM789" s="3"/>
      <c r="CWN789" s="3"/>
      <c r="CWO789" s="3"/>
      <c r="CWP789" s="3"/>
      <c r="CWQ789" s="3"/>
      <c r="CWR789" s="3"/>
      <c r="CWS789" s="3"/>
      <c r="CWT789" s="3"/>
      <c r="CWU789" s="3"/>
      <c r="CWV789" s="3"/>
      <c r="CWW789" s="3"/>
      <c r="CWX789" s="3"/>
      <c r="CWY789" s="3"/>
      <c r="CWZ789" s="3"/>
      <c r="CXA789" s="3"/>
      <c r="CXB789" s="3"/>
      <c r="CXC789" s="3"/>
      <c r="CXD789" s="3"/>
      <c r="CXE789" s="3"/>
      <c r="CXF789" s="3"/>
      <c r="CXG789" s="3"/>
      <c r="CXH789" s="3"/>
      <c r="CXI789" s="3"/>
      <c r="CXJ789" s="3"/>
      <c r="CXK789" s="3"/>
      <c r="CXL789" s="3"/>
      <c r="CXM789" s="3"/>
      <c r="CXN789" s="3"/>
      <c r="CXO789" s="3"/>
      <c r="CXP789" s="3"/>
      <c r="CXQ789" s="3"/>
      <c r="CXR789" s="3"/>
      <c r="CXS789" s="3"/>
      <c r="CXT789" s="3"/>
      <c r="CXU789" s="3"/>
      <c r="CXV789" s="3"/>
      <c r="CXW789" s="3"/>
      <c r="CXX789" s="3"/>
      <c r="CXY789" s="3"/>
      <c r="CXZ789" s="3"/>
      <c r="CYA789" s="3"/>
      <c r="CYB789" s="3"/>
      <c r="CYC789" s="3"/>
      <c r="CYD789" s="3"/>
      <c r="CYE789" s="3"/>
      <c r="CYF789" s="3"/>
      <c r="CYG789" s="3"/>
      <c r="CYH789" s="3"/>
      <c r="CYI789" s="3"/>
      <c r="CYJ789" s="3"/>
      <c r="CYK789" s="3"/>
      <c r="CYL789" s="3"/>
      <c r="CYM789" s="3"/>
      <c r="CYN789" s="3"/>
      <c r="CYO789" s="3"/>
      <c r="CYP789" s="3"/>
      <c r="CYQ789" s="3"/>
      <c r="CYR789" s="3"/>
      <c r="CYS789" s="3"/>
      <c r="CYT789" s="3"/>
      <c r="CYU789" s="3"/>
      <c r="CYV789" s="3"/>
      <c r="CYW789" s="3"/>
      <c r="CYX789" s="3"/>
      <c r="CYY789" s="3"/>
      <c r="CYZ789" s="3"/>
      <c r="CZA789" s="3"/>
      <c r="CZB789" s="3"/>
      <c r="CZC789" s="3"/>
      <c r="CZD789" s="3"/>
      <c r="CZE789" s="3"/>
      <c r="CZF789" s="3"/>
      <c r="CZG789" s="3"/>
      <c r="CZH789" s="3"/>
      <c r="CZI789" s="3"/>
      <c r="CZJ789" s="3"/>
      <c r="CZK789" s="3"/>
      <c r="CZL789" s="3"/>
      <c r="CZM789" s="3"/>
      <c r="CZN789" s="3"/>
      <c r="CZO789" s="3"/>
      <c r="CZP789" s="3"/>
      <c r="CZQ789" s="3"/>
      <c r="CZR789" s="3"/>
      <c r="CZS789" s="3"/>
      <c r="CZT789" s="3"/>
      <c r="CZU789" s="3"/>
      <c r="CZV789" s="3"/>
      <c r="CZW789" s="3"/>
      <c r="CZX789" s="3"/>
      <c r="CZY789" s="3"/>
      <c r="CZZ789" s="3"/>
      <c r="DAA789" s="3"/>
      <c r="DAB789" s="3"/>
      <c r="DAC789" s="3"/>
      <c r="DAD789" s="3"/>
      <c r="DAE789" s="3"/>
      <c r="DAF789" s="3"/>
      <c r="DAG789" s="3"/>
      <c r="DAH789" s="3"/>
      <c r="DAI789" s="3"/>
      <c r="DAJ789" s="3"/>
      <c r="DAK789" s="3"/>
      <c r="DAL789" s="3"/>
      <c r="DAM789" s="3"/>
      <c r="DAN789" s="3"/>
      <c r="DAO789" s="3"/>
      <c r="DAP789" s="3"/>
      <c r="DAQ789" s="3"/>
      <c r="DAR789" s="3"/>
      <c r="DAS789" s="3"/>
      <c r="DAT789" s="3"/>
      <c r="DAU789" s="3"/>
      <c r="DAV789" s="3"/>
      <c r="DAW789" s="3"/>
      <c r="DAX789" s="3"/>
      <c r="DAY789" s="3"/>
      <c r="DAZ789" s="3"/>
      <c r="DBA789" s="3"/>
      <c r="DBB789" s="3"/>
      <c r="DBC789" s="3"/>
      <c r="DBD789" s="3"/>
      <c r="DBE789" s="3"/>
      <c r="DBF789" s="3"/>
      <c r="DBG789" s="3"/>
      <c r="DBH789" s="3"/>
      <c r="DBI789" s="3"/>
      <c r="DBJ789" s="3"/>
      <c r="DBK789" s="3"/>
      <c r="DBL789" s="3"/>
      <c r="DBM789" s="3"/>
      <c r="DBN789" s="3"/>
      <c r="DBO789" s="3"/>
      <c r="DBP789" s="3"/>
      <c r="DBQ789" s="3"/>
      <c r="DBR789" s="3"/>
      <c r="DBS789" s="3"/>
      <c r="DBT789" s="3"/>
      <c r="DBU789" s="3"/>
      <c r="DBV789" s="3"/>
      <c r="DBW789" s="3"/>
      <c r="DBX789" s="3"/>
      <c r="DBY789" s="3"/>
      <c r="DBZ789" s="3"/>
      <c r="DCA789" s="3"/>
      <c r="DCB789" s="3"/>
      <c r="DCC789" s="3"/>
      <c r="DCD789" s="3"/>
      <c r="DCE789" s="3"/>
      <c r="DCF789" s="3"/>
      <c r="DCG789" s="3"/>
      <c r="DCH789" s="3"/>
      <c r="DCI789" s="3"/>
      <c r="DCJ789" s="3"/>
      <c r="DCK789" s="3"/>
      <c r="DCL789" s="3"/>
      <c r="DCM789" s="3"/>
      <c r="DCN789" s="3"/>
      <c r="DCO789" s="3"/>
      <c r="DCP789" s="3"/>
      <c r="DCQ789" s="3"/>
      <c r="DCR789" s="3"/>
      <c r="DCS789" s="3"/>
      <c r="DCT789" s="3"/>
      <c r="DCU789" s="3"/>
      <c r="DCV789" s="3"/>
      <c r="DCW789" s="3"/>
      <c r="DCX789" s="3"/>
      <c r="DCY789" s="3"/>
      <c r="DCZ789" s="3"/>
      <c r="DDA789" s="3"/>
      <c r="DDB789" s="3"/>
      <c r="DDC789" s="3"/>
      <c r="DDD789" s="3"/>
      <c r="DDE789" s="3"/>
      <c r="DDF789" s="3"/>
      <c r="DDG789" s="3"/>
      <c r="DDH789" s="3"/>
      <c r="DDI789" s="3"/>
      <c r="DDJ789" s="3"/>
      <c r="DDK789" s="3"/>
      <c r="DDL789" s="3"/>
      <c r="DDM789" s="3"/>
      <c r="DDN789" s="3"/>
      <c r="DDO789" s="3"/>
      <c r="DDP789" s="3"/>
      <c r="DDQ789" s="3"/>
      <c r="DDR789" s="3"/>
      <c r="DDS789" s="3"/>
      <c r="DDT789" s="3"/>
      <c r="DDU789" s="3"/>
      <c r="DDV789" s="3"/>
      <c r="DDW789" s="3"/>
      <c r="DDX789" s="3"/>
      <c r="DDY789" s="3"/>
      <c r="DDZ789" s="3"/>
      <c r="DEA789" s="3"/>
      <c r="DEB789" s="3"/>
      <c r="DEC789" s="3"/>
      <c r="DED789" s="3"/>
      <c r="DEE789" s="3"/>
      <c r="DEF789" s="3"/>
      <c r="DEG789" s="3"/>
      <c r="DEH789" s="3"/>
      <c r="DEI789" s="3"/>
      <c r="DEJ789" s="3"/>
      <c r="DEK789" s="3"/>
      <c r="DEL789" s="3"/>
      <c r="DEM789" s="3"/>
      <c r="DEN789" s="3"/>
      <c r="DEO789" s="3"/>
      <c r="DEP789" s="3"/>
      <c r="DEQ789" s="3"/>
      <c r="DER789" s="3"/>
      <c r="DES789" s="3"/>
      <c r="DET789" s="3"/>
      <c r="DEU789" s="3"/>
      <c r="DEV789" s="3"/>
      <c r="DEW789" s="3"/>
      <c r="DEX789" s="3"/>
      <c r="DEY789" s="3"/>
      <c r="DEZ789" s="3"/>
      <c r="DFA789" s="3"/>
      <c r="DFB789" s="3"/>
      <c r="DFC789" s="3"/>
      <c r="DFD789" s="3"/>
      <c r="DFE789" s="3"/>
      <c r="DFF789" s="3"/>
      <c r="DFG789" s="3"/>
      <c r="DFH789" s="3"/>
      <c r="DFI789" s="3"/>
      <c r="DFJ789" s="3"/>
      <c r="DFK789" s="3"/>
      <c r="DFL789" s="3"/>
      <c r="DFM789" s="3"/>
      <c r="DFN789" s="3"/>
      <c r="DFO789" s="3"/>
      <c r="DFP789" s="3"/>
      <c r="DFQ789" s="3"/>
      <c r="DFR789" s="3"/>
      <c r="DFS789" s="3"/>
      <c r="DFT789" s="3"/>
      <c r="DFU789" s="3"/>
      <c r="DFV789" s="3"/>
      <c r="DFW789" s="3"/>
      <c r="DFX789" s="3"/>
      <c r="DFY789" s="3"/>
      <c r="DFZ789" s="3"/>
      <c r="DGA789" s="3"/>
      <c r="DGB789" s="3"/>
      <c r="DGC789" s="3"/>
      <c r="DGD789" s="3"/>
      <c r="DGE789" s="3"/>
      <c r="DGF789" s="3"/>
      <c r="DGG789" s="3"/>
      <c r="DGH789" s="3"/>
      <c r="DGI789" s="3"/>
      <c r="DGJ789" s="3"/>
      <c r="DGK789" s="3"/>
      <c r="DGL789" s="3"/>
      <c r="DGM789" s="3"/>
      <c r="DGN789" s="3"/>
      <c r="DGO789" s="3"/>
      <c r="DGP789" s="3"/>
      <c r="DGQ789" s="3"/>
      <c r="DGR789" s="3"/>
      <c r="DGS789" s="3"/>
      <c r="DGT789" s="3"/>
      <c r="DGU789" s="3"/>
      <c r="DGV789" s="3"/>
      <c r="DGW789" s="3"/>
      <c r="DGX789" s="3"/>
      <c r="DGY789" s="3"/>
      <c r="DGZ789" s="3"/>
      <c r="DHA789" s="3"/>
      <c r="DHB789" s="3"/>
      <c r="DHC789" s="3"/>
      <c r="DHD789" s="3"/>
      <c r="DHE789" s="3"/>
      <c r="DHF789" s="3"/>
      <c r="DHG789" s="3"/>
      <c r="DHH789" s="3"/>
      <c r="DHI789" s="3"/>
      <c r="DHJ789" s="3"/>
      <c r="DHK789" s="3"/>
      <c r="DHL789" s="3"/>
      <c r="DHM789" s="3"/>
      <c r="DHN789" s="3"/>
      <c r="DHO789" s="3"/>
      <c r="DHP789" s="3"/>
      <c r="DHQ789" s="3"/>
      <c r="DHR789" s="3"/>
      <c r="DHS789" s="3"/>
      <c r="DHT789" s="3"/>
      <c r="DHU789" s="3"/>
      <c r="DHV789" s="3"/>
      <c r="DHW789" s="3"/>
      <c r="DHX789" s="3"/>
      <c r="DHY789" s="3"/>
      <c r="DHZ789" s="3"/>
      <c r="DIA789" s="3"/>
      <c r="DIB789" s="3"/>
      <c r="DIC789" s="3"/>
      <c r="DID789" s="3"/>
      <c r="DIE789" s="3"/>
      <c r="DIF789" s="3"/>
      <c r="DIG789" s="3"/>
      <c r="DIH789" s="3"/>
      <c r="DII789" s="3"/>
      <c r="DIJ789" s="3"/>
      <c r="DIK789" s="3"/>
      <c r="DIL789" s="3"/>
      <c r="DIM789" s="3"/>
      <c r="DIN789" s="3"/>
      <c r="DIO789" s="3"/>
      <c r="DIP789" s="3"/>
      <c r="DIQ789" s="3"/>
      <c r="DIR789" s="3"/>
      <c r="DIS789" s="3"/>
      <c r="DIT789" s="3"/>
      <c r="DIU789" s="3"/>
      <c r="DIV789" s="3"/>
      <c r="DIW789" s="3"/>
      <c r="DIX789" s="3"/>
      <c r="DIY789" s="3"/>
      <c r="DIZ789" s="3"/>
      <c r="DJA789" s="3"/>
      <c r="DJB789" s="3"/>
      <c r="DJC789" s="3"/>
      <c r="DJD789" s="3"/>
      <c r="DJE789" s="3"/>
      <c r="DJF789" s="3"/>
      <c r="DJG789" s="3"/>
      <c r="DJH789" s="3"/>
      <c r="DJI789" s="3"/>
      <c r="DJJ789" s="3"/>
      <c r="DJK789" s="3"/>
      <c r="DJL789" s="3"/>
      <c r="DJM789" s="3"/>
      <c r="DJN789" s="3"/>
      <c r="DJO789" s="3"/>
      <c r="DJP789" s="3"/>
      <c r="DJQ789" s="3"/>
      <c r="DJR789" s="3"/>
      <c r="DJS789" s="3"/>
      <c r="DJT789" s="3"/>
      <c r="DJU789" s="3"/>
      <c r="DJV789" s="3"/>
      <c r="DJW789" s="3"/>
      <c r="DJX789" s="3"/>
      <c r="DJY789" s="3"/>
      <c r="DJZ789" s="3"/>
      <c r="DKA789" s="3"/>
      <c r="DKB789" s="3"/>
      <c r="DKC789" s="3"/>
      <c r="DKD789" s="3"/>
      <c r="DKE789" s="3"/>
      <c r="DKF789" s="3"/>
      <c r="DKG789" s="3"/>
      <c r="DKH789" s="3"/>
      <c r="DKI789" s="3"/>
      <c r="DKJ789" s="3"/>
      <c r="DKK789" s="3"/>
      <c r="DKL789" s="3"/>
      <c r="DKM789" s="3"/>
      <c r="DKN789" s="3"/>
      <c r="DKO789" s="3"/>
      <c r="DKP789" s="3"/>
      <c r="DKQ789" s="3"/>
      <c r="DKR789" s="3"/>
      <c r="DKS789" s="3"/>
      <c r="DKT789" s="3"/>
      <c r="DKU789" s="3"/>
      <c r="DKV789" s="3"/>
      <c r="DKW789" s="3"/>
      <c r="DKX789" s="3"/>
      <c r="DKY789" s="3"/>
      <c r="DKZ789" s="3"/>
      <c r="DLA789" s="3"/>
      <c r="DLB789" s="3"/>
      <c r="DLC789" s="3"/>
      <c r="DLD789" s="3"/>
      <c r="DLE789" s="3"/>
      <c r="DLF789" s="3"/>
      <c r="DLG789" s="3"/>
      <c r="DLH789" s="3"/>
      <c r="DLI789" s="3"/>
      <c r="DLJ789" s="3"/>
      <c r="DLK789" s="3"/>
      <c r="DLL789" s="3"/>
      <c r="DLM789" s="3"/>
      <c r="DLN789" s="3"/>
      <c r="DLO789" s="3"/>
      <c r="DLP789" s="3"/>
      <c r="DLQ789" s="3"/>
      <c r="DLR789" s="3"/>
      <c r="DLS789" s="3"/>
      <c r="DLT789" s="3"/>
      <c r="DLU789" s="3"/>
      <c r="DLV789" s="3"/>
      <c r="DLW789" s="3"/>
      <c r="DLX789" s="3"/>
      <c r="DLY789" s="3"/>
      <c r="DLZ789" s="3"/>
      <c r="DMA789" s="3"/>
      <c r="DMB789" s="3"/>
      <c r="DMC789" s="3"/>
      <c r="DMD789" s="3"/>
      <c r="DME789" s="3"/>
      <c r="DMF789" s="3"/>
      <c r="DMG789" s="3"/>
      <c r="DMH789" s="3"/>
      <c r="DMI789" s="3"/>
      <c r="DMJ789" s="3"/>
      <c r="DMK789" s="3"/>
      <c r="DML789" s="3"/>
      <c r="DMM789" s="3"/>
      <c r="DMN789" s="3"/>
      <c r="DMO789" s="3"/>
      <c r="DMP789" s="3"/>
      <c r="DMQ789" s="3"/>
      <c r="DMR789" s="3"/>
      <c r="DMS789" s="3"/>
      <c r="DMT789" s="3"/>
      <c r="DMU789" s="3"/>
      <c r="DMV789" s="3"/>
      <c r="DMW789" s="3"/>
      <c r="DMX789" s="3"/>
      <c r="DMY789" s="3"/>
      <c r="DMZ789" s="3"/>
      <c r="DNA789" s="3"/>
      <c r="DNB789" s="3"/>
      <c r="DNC789" s="3"/>
      <c r="DND789" s="3"/>
      <c r="DNE789" s="3"/>
      <c r="DNF789" s="3"/>
      <c r="DNG789" s="3"/>
      <c r="DNH789" s="3"/>
      <c r="DNI789" s="3"/>
      <c r="DNJ789" s="3"/>
      <c r="DNK789" s="3"/>
      <c r="DNL789" s="3"/>
      <c r="DNM789" s="3"/>
      <c r="DNN789" s="3"/>
      <c r="DNO789" s="3"/>
      <c r="DNP789" s="3"/>
      <c r="DNQ789" s="3"/>
      <c r="DNR789" s="3"/>
      <c r="DNS789" s="3"/>
      <c r="DNT789" s="3"/>
      <c r="DNU789" s="3"/>
      <c r="DNV789" s="3"/>
      <c r="DNW789" s="3"/>
      <c r="DNX789" s="3"/>
      <c r="DNY789" s="3"/>
      <c r="DNZ789" s="3"/>
      <c r="DOA789" s="3"/>
      <c r="DOB789" s="3"/>
      <c r="DOC789" s="3"/>
      <c r="DOD789" s="3"/>
      <c r="DOE789" s="3"/>
      <c r="DOF789" s="3"/>
      <c r="DOG789" s="3"/>
      <c r="DOH789" s="3"/>
      <c r="DOI789" s="3"/>
      <c r="DOJ789" s="3"/>
      <c r="DOK789" s="3"/>
      <c r="DOL789" s="3"/>
      <c r="DOM789" s="3"/>
      <c r="DON789" s="3"/>
      <c r="DOO789" s="3"/>
      <c r="DOP789" s="3"/>
      <c r="DOQ789" s="3"/>
      <c r="DOR789" s="3"/>
      <c r="DOS789" s="3"/>
      <c r="DOT789" s="3"/>
      <c r="DOU789" s="3"/>
      <c r="DOV789" s="3"/>
      <c r="DOW789" s="3"/>
      <c r="DOX789" s="3"/>
      <c r="DOY789" s="3"/>
      <c r="DOZ789" s="3"/>
      <c r="DPA789" s="3"/>
      <c r="DPB789" s="3"/>
      <c r="DPC789" s="3"/>
      <c r="DPD789" s="3"/>
      <c r="DPE789" s="3"/>
      <c r="DPF789" s="3"/>
      <c r="DPG789" s="3"/>
      <c r="DPH789" s="3"/>
      <c r="DPI789" s="3"/>
      <c r="DPJ789" s="3"/>
      <c r="DPK789" s="3"/>
      <c r="DPL789" s="3"/>
      <c r="DPM789" s="3"/>
      <c r="DPN789" s="3"/>
      <c r="DPO789" s="3"/>
      <c r="DPP789" s="3"/>
      <c r="DPQ789" s="3"/>
      <c r="DPR789" s="3"/>
      <c r="DPS789" s="3"/>
      <c r="DPT789" s="3"/>
      <c r="DPU789" s="3"/>
      <c r="DPV789" s="3"/>
      <c r="DPW789" s="3"/>
      <c r="DPX789" s="3"/>
      <c r="DPY789" s="3"/>
      <c r="DPZ789" s="3"/>
      <c r="DQA789" s="3"/>
      <c r="DQB789" s="3"/>
      <c r="DQC789" s="3"/>
      <c r="DQD789" s="3"/>
      <c r="DQE789" s="3"/>
      <c r="DQF789" s="3"/>
      <c r="DQG789" s="3"/>
      <c r="DQH789" s="3"/>
      <c r="DQI789" s="3"/>
      <c r="DQJ789" s="3"/>
      <c r="DQK789" s="3"/>
      <c r="DQL789" s="3"/>
      <c r="DQM789" s="3"/>
      <c r="DQN789" s="3"/>
      <c r="DQO789" s="3"/>
      <c r="DQP789" s="3"/>
      <c r="DQQ789" s="3"/>
      <c r="DQR789" s="3"/>
      <c r="DQS789" s="3"/>
      <c r="DQT789" s="3"/>
      <c r="DQU789" s="3"/>
      <c r="DQV789" s="3"/>
      <c r="DQW789" s="3"/>
      <c r="DQX789" s="3"/>
      <c r="DQY789" s="3"/>
      <c r="DQZ789" s="3"/>
      <c r="DRA789" s="3"/>
      <c r="DRB789" s="3"/>
      <c r="DRC789" s="3"/>
      <c r="DRD789" s="3"/>
      <c r="DRE789" s="3"/>
      <c r="DRF789" s="3"/>
      <c r="DRG789" s="3"/>
      <c r="DRH789" s="3"/>
      <c r="DRI789" s="3"/>
      <c r="DRJ789" s="3"/>
      <c r="DRK789" s="3"/>
      <c r="DRL789" s="3"/>
      <c r="DRM789" s="3"/>
      <c r="DRN789" s="3"/>
      <c r="DRO789" s="3"/>
      <c r="DRP789" s="3"/>
      <c r="DRQ789" s="3"/>
      <c r="DRR789" s="3"/>
      <c r="DRS789" s="3"/>
      <c r="DRT789" s="3"/>
      <c r="DRU789" s="3"/>
      <c r="DRV789" s="3"/>
      <c r="DRW789" s="3"/>
      <c r="DRX789" s="3"/>
      <c r="DRY789" s="3"/>
      <c r="DRZ789" s="3"/>
      <c r="DSA789" s="3"/>
      <c r="DSB789" s="3"/>
      <c r="DSC789" s="3"/>
      <c r="DSD789" s="3"/>
      <c r="DSE789" s="3"/>
      <c r="DSF789" s="3"/>
      <c r="DSG789" s="3"/>
      <c r="DSH789" s="3"/>
      <c r="DSI789" s="3"/>
      <c r="DSJ789" s="3"/>
      <c r="DSK789" s="3"/>
      <c r="DSL789" s="3"/>
      <c r="DSM789" s="3"/>
      <c r="DSN789" s="3"/>
      <c r="DSO789" s="3"/>
      <c r="DSP789" s="3"/>
      <c r="DSQ789" s="3"/>
      <c r="DSR789" s="3"/>
      <c r="DSS789" s="3"/>
      <c r="DST789" s="3"/>
      <c r="DSU789" s="3"/>
      <c r="DSV789" s="3"/>
      <c r="DSW789" s="3"/>
      <c r="DSX789" s="3"/>
      <c r="DSY789" s="3"/>
      <c r="DSZ789" s="3"/>
      <c r="DTA789" s="3"/>
      <c r="DTB789" s="3"/>
      <c r="DTC789" s="3"/>
      <c r="DTD789" s="3"/>
      <c r="DTE789" s="3"/>
      <c r="DTF789" s="3"/>
      <c r="DTG789" s="3"/>
      <c r="DTH789" s="3"/>
      <c r="DTI789" s="3"/>
      <c r="DTJ789" s="3"/>
      <c r="DTK789" s="3"/>
      <c r="DTL789" s="3"/>
      <c r="DTM789" s="3"/>
      <c r="DTN789" s="3"/>
      <c r="DTO789" s="3"/>
      <c r="DTP789" s="3"/>
      <c r="DTQ789" s="3"/>
      <c r="DTR789" s="3"/>
      <c r="DTS789" s="3"/>
      <c r="DTT789" s="3"/>
      <c r="DTU789" s="3"/>
      <c r="DTV789" s="3"/>
      <c r="DTW789" s="3"/>
      <c r="DTX789" s="3"/>
      <c r="DTY789" s="3"/>
      <c r="DTZ789" s="3"/>
      <c r="DUA789" s="3"/>
      <c r="DUB789" s="3"/>
      <c r="DUC789" s="3"/>
      <c r="DUD789" s="3"/>
      <c r="DUE789" s="3"/>
      <c r="DUF789" s="3"/>
      <c r="DUG789" s="3"/>
      <c r="DUH789" s="3"/>
      <c r="DUI789" s="3"/>
      <c r="DUJ789" s="3"/>
      <c r="DUK789" s="3"/>
      <c r="DUL789" s="3"/>
      <c r="DUM789" s="3"/>
      <c r="DUN789" s="3"/>
      <c r="DUO789" s="3"/>
      <c r="DUP789" s="3"/>
      <c r="DUQ789" s="3"/>
      <c r="DUR789" s="3"/>
      <c r="DUS789" s="3"/>
      <c r="DUT789" s="3"/>
      <c r="DUU789" s="3"/>
      <c r="DUV789" s="3"/>
      <c r="DUW789" s="3"/>
      <c r="DUX789" s="3"/>
      <c r="DUY789" s="3"/>
      <c r="DUZ789" s="3"/>
      <c r="DVA789" s="3"/>
      <c r="DVB789" s="3"/>
      <c r="DVC789" s="3"/>
      <c r="DVD789" s="3"/>
      <c r="DVE789" s="3"/>
      <c r="DVF789" s="3"/>
      <c r="DVG789" s="3"/>
      <c r="DVH789" s="3"/>
      <c r="DVI789" s="3"/>
      <c r="DVJ789" s="3"/>
      <c r="DVK789" s="3"/>
      <c r="DVL789" s="3"/>
      <c r="DVM789" s="3"/>
      <c r="DVN789" s="3"/>
      <c r="DVO789" s="3"/>
      <c r="DVP789" s="3"/>
      <c r="DVQ789" s="3"/>
      <c r="DVR789" s="3"/>
      <c r="DVS789" s="3"/>
      <c r="DVT789" s="3"/>
      <c r="DVU789" s="3"/>
      <c r="DVV789" s="3"/>
      <c r="DVW789" s="3"/>
      <c r="DVX789" s="3"/>
      <c r="DVY789" s="3"/>
      <c r="DVZ789" s="3"/>
      <c r="DWA789" s="3"/>
      <c r="DWB789" s="3"/>
      <c r="DWC789" s="3"/>
      <c r="DWD789" s="3"/>
      <c r="DWE789" s="3"/>
      <c r="DWF789" s="3"/>
      <c r="DWG789" s="3"/>
      <c r="DWH789" s="3"/>
      <c r="DWI789" s="3"/>
      <c r="DWJ789" s="3"/>
      <c r="DWK789" s="3"/>
      <c r="DWL789" s="3"/>
      <c r="DWM789" s="3"/>
      <c r="DWN789" s="3"/>
      <c r="DWO789" s="3"/>
      <c r="DWP789" s="3"/>
      <c r="DWQ789" s="3"/>
      <c r="DWR789" s="3"/>
      <c r="DWS789" s="3"/>
      <c r="DWT789" s="3"/>
      <c r="DWU789" s="3"/>
      <c r="DWV789" s="3"/>
      <c r="DWW789" s="3"/>
      <c r="DWX789" s="3"/>
      <c r="DWY789" s="3"/>
      <c r="DWZ789" s="3"/>
      <c r="DXA789" s="3"/>
      <c r="DXB789" s="3"/>
      <c r="DXC789" s="3"/>
      <c r="DXD789" s="3"/>
      <c r="DXE789" s="3"/>
      <c r="DXF789" s="3"/>
      <c r="DXG789" s="3"/>
      <c r="DXH789" s="3"/>
      <c r="DXI789" s="3"/>
      <c r="DXJ789" s="3"/>
      <c r="DXK789" s="3"/>
      <c r="DXL789" s="3"/>
      <c r="DXM789" s="3"/>
      <c r="DXN789" s="3"/>
      <c r="DXO789" s="3"/>
      <c r="DXP789" s="3"/>
      <c r="DXQ789" s="3"/>
      <c r="DXR789" s="3"/>
      <c r="DXS789" s="3"/>
      <c r="DXT789" s="3"/>
      <c r="DXU789" s="3"/>
      <c r="DXV789" s="3"/>
      <c r="DXW789" s="3"/>
      <c r="DXX789" s="3"/>
      <c r="DXY789" s="3"/>
      <c r="DXZ789" s="3"/>
      <c r="DYA789" s="3"/>
      <c r="DYB789" s="3"/>
      <c r="DYC789" s="3"/>
      <c r="DYD789" s="3"/>
      <c r="DYE789" s="3"/>
      <c r="DYF789" s="3"/>
      <c r="DYG789" s="3"/>
      <c r="DYH789" s="3"/>
      <c r="DYI789" s="3"/>
      <c r="DYJ789" s="3"/>
      <c r="DYK789" s="3"/>
      <c r="DYL789" s="3"/>
      <c r="DYM789" s="3"/>
      <c r="DYN789" s="3"/>
      <c r="DYO789" s="3"/>
      <c r="DYP789" s="3"/>
      <c r="DYQ789" s="3"/>
      <c r="DYR789" s="3"/>
      <c r="DYS789" s="3"/>
      <c r="DYT789" s="3"/>
      <c r="DYU789" s="3"/>
      <c r="DYV789" s="3"/>
      <c r="DYW789" s="3"/>
      <c r="DYX789" s="3"/>
      <c r="DYY789" s="3"/>
      <c r="DYZ789" s="3"/>
      <c r="DZA789" s="3"/>
      <c r="DZB789" s="3"/>
      <c r="DZC789" s="3"/>
      <c r="DZD789" s="3"/>
      <c r="DZE789" s="3"/>
      <c r="DZF789" s="3"/>
      <c r="DZG789" s="3"/>
      <c r="DZH789" s="3"/>
      <c r="DZI789" s="3"/>
      <c r="DZJ789" s="3"/>
      <c r="DZK789" s="3"/>
      <c r="DZL789" s="3"/>
      <c r="DZM789" s="3"/>
      <c r="DZN789" s="3"/>
      <c r="DZO789" s="3"/>
      <c r="DZP789" s="3"/>
      <c r="DZQ789" s="3"/>
      <c r="DZR789" s="3"/>
      <c r="DZS789" s="3"/>
      <c r="DZT789" s="3"/>
      <c r="DZU789" s="3"/>
      <c r="DZV789" s="3"/>
      <c r="DZW789" s="3"/>
      <c r="DZX789" s="3"/>
      <c r="DZY789" s="3"/>
      <c r="DZZ789" s="3"/>
      <c r="EAA789" s="3"/>
      <c r="EAB789" s="3"/>
      <c r="EAC789" s="3"/>
      <c r="EAD789" s="3"/>
      <c r="EAE789" s="3"/>
      <c r="EAF789" s="3"/>
      <c r="EAG789" s="3"/>
      <c r="EAH789" s="3"/>
      <c r="EAI789" s="3"/>
      <c r="EAJ789" s="3"/>
      <c r="EAK789" s="3"/>
      <c r="EAL789" s="3"/>
      <c r="EAM789" s="3"/>
      <c r="EAN789" s="3"/>
      <c r="EAO789" s="3"/>
      <c r="EAP789" s="3"/>
      <c r="EAQ789" s="3"/>
      <c r="EAR789" s="3"/>
      <c r="EAS789" s="3"/>
      <c r="EAT789" s="3"/>
      <c r="EAU789" s="3"/>
      <c r="EAV789" s="3"/>
      <c r="EAW789" s="3"/>
      <c r="EAX789" s="3"/>
      <c r="EAY789" s="3"/>
      <c r="EAZ789" s="3"/>
      <c r="EBA789" s="3"/>
      <c r="EBB789" s="3"/>
      <c r="EBC789" s="3"/>
      <c r="EBD789" s="3"/>
      <c r="EBE789" s="3"/>
      <c r="EBF789" s="3"/>
      <c r="EBG789" s="3"/>
      <c r="EBH789" s="3"/>
      <c r="EBI789" s="3"/>
      <c r="EBJ789" s="3"/>
      <c r="EBK789" s="3"/>
      <c r="EBL789" s="3"/>
      <c r="EBM789" s="3"/>
      <c r="EBN789" s="3"/>
      <c r="EBO789" s="3"/>
      <c r="EBP789" s="3"/>
      <c r="EBQ789" s="3"/>
      <c r="EBR789" s="3"/>
      <c r="EBS789" s="3"/>
      <c r="EBT789" s="3"/>
      <c r="EBU789" s="3"/>
      <c r="EBV789" s="3"/>
      <c r="EBW789" s="3"/>
      <c r="EBX789" s="3"/>
      <c r="EBY789" s="3"/>
      <c r="EBZ789" s="3"/>
      <c r="ECA789" s="3"/>
      <c r="ECB789" s="3"/>
      <c r="ECC789" s="3"/>
      <c r="ECD789" s="3"/>
      <c r="ECE789" s="3"/>
      <c r="ECF789" s="3"/>
      <c r="ECG789" s="3"/>
      <c r="ECH789" s="3"/>
      <c r="ECI789" s="3"/>
      <c r="ECJ789" s="3"/>
      <c r="ECK789" s="3"/>
      <c r="ECL789" s="3"/>
      <c r="ECM789" s="3"/>
      <c r="ECN789" s="3"/>
      <c r="ECO789" s="3"/>
      <c r="ECP789" s="3"/>
      <c r="ECQ789" s="3"/>
      <c r="ECR789" s="3"/>
      <c r="ECS789" s="3"/>
      <c r="ECT789" s="3"/>
      <c r="ECU789" s="3"/>
      <c r="ECV789" s="3"/>
      <c r="ECW789" s="3"/>
      <c r="ECX789" s="3"/>
      <c r="ECY789" s="3"/>
      <c r="ECZ789" s="3"/>
      <c r="EDA789" s="3"/>
      <c r="EDB789" s="3"/>
      <c r="EDC789" s="3"/>
      <c r="EDD789" s="3"/>
      <c r="EDE789" s="3"/>
      <c r="EDF789" s="3"/>
      <c r="EDG789" s="3"/>
      <c r="EDH789" s="3"/>
      <c r="EDI789" s="3"/>
      <c r="EDJ789" s="3"/>
      <c r="EDK789" s="3"/>
      <c r="EDL789" s="3"/>
      <c r="EDM789" s="3"/>
      <c r="EDN789" s="3"/>
      <c r="EDO789" s="3"/>
      <c r="EDP789" s="3"/>
      <c r="EDQ789" s="3"/>
      <c r="EDR789" s="3"/>
      <c r="EDS789" s="3"/>
      <c r="EDT789" s="3"/>
      <c r="EDU789" s="3"/>
      <c r="EDV789" s="3"/>
      <c r="EDW789" s="3"/>
      <c r="EDX789" s="3"/>
      <c r="EDY789" s="3"/>
      <c r="EDZ789" s="3"/>
      <c r="EEA789" s="3"/>
      <c r="EEB789" s="3"/>
      <c r="EEC789" s="3"/>
      <c r="EED789" s="3"/>
      <c r="EEE789" s="3"/>
      <c r="EEF789" s="3"/>
      <c r="EEG789" s="3"/>
      <c r="EEH789" s="3"/>
      <c r="EEI789" s="3"/>
      <c r="EEJ789" s="3"/>
      <c r="EEK789" s="3"/>
      <c r="EEL789" s="3"/>
      <c r="EEM789" s="3"/>
      <c r="EEN789" s="3"/>
      <c r="EEO789" s="3"/>
      <c r="EEP789" s="3"/>
      <c r="EEQ789" s="3"/>
      <c r="EER789" s="3"/>
      <c r="EES789" s="3"/>
      <c r="EET789" s="3"/>
      <c r="EEU789" s="3"/>
      <c r="EEV789" s="3"/>
      <c r="EEW789" s="3"/>
      <c r="EEX789" s="3"/>
      <c r="EEY789" s="3"/>
      <c r="EEZ789" s="3"/>
      <c r="EFA789" s="3"/>
      <c r="EFB789" s="3"/>
      <c r="EFC789" s="3"/>
      <c r="EFD789" s="3"/>
      <c r="EFE789" s="3"/>
      <c r="EFF789" s="3"/>
      <c r="EFG789" s="3"/>
      <c r="EFH789" s="3"/>
      <c r="EFI789" s="3"/>
      <c r="EFJ789" s="3"/>
      <c r="EFK789" s="3"/>
      <c r="EFL789" s="3"/>
      <c r="EFM789" s="3"/>
      <c r="EFN789" s="3"/>
      <c r="EFO789" s="3"/>
      <c r="EFP789" s="3"/>
      <c r="EFQ789" s="3"/>
      <c r="EFR789" s="3"/>
      <c r="EFS789" s="3"/>
      <c r="EFT789" s="3"/>
      <c r="EFU789" s="3"/>
      <c r="EFV789" s="3"/>
      <c r="EFW789" s="3"/>
      <c r="EFX789" s="3"/>
      <c r="EFY789" s="3"/>
      <c r="EFZ789" s="3"/>
      <c r="EGA789" s="3"/>
      <c r="EGB789" s="3"/>
      <c r="EGC789" s="3"/>
      <c r="EGD789" s="3"/>
      <c r="EGE789" s="3"/>
      <c r="EGF789" s="3"/>
      <c r="EGG789" s="3"/>
      <c r="EGH789" s="3"/>
      <c r="EGI789" s="3"/>
      <c r="EGJ789" s="3"/>
      <c r="EGK789" s="3"/>
      <c r="EGL789" s="3"/>
      <c r="EGM789" s="3"/>
      <c r="EGN789" s="3"/>
      <c r="EGO789" s="3"/>
      <c r="EGP789" s="3"/>
      <c r="EGQ789" s="3"/>
      <c r="EGR789" s="3"/>
      <c r="EGS789" s="3"/>
      <c r="EGT789" s="3"/>
      <c r="EGU789" s="3"/>
      <c r="EGV789" s="3"/>
      <c r="EGW789" s="3"/>
      <c r="EGX789" s="3"/>
      <c r="EGY789" s="3"/>
      <c r="EGZ789" s="3"/>
      <c r="EHA789" s="3"/>
      <c r="EHB789" s="3"/>
      <c r="EHC789" s="3"/>
      <c r="EHD789" s="3"/>
      <c r="EHE789" s="3"/>
      <c r="EHF789" s="3"/>
      <c r="EHG789" s="3"/>
      <c r="EHH789" s="3"/>
      <c r="EHI789" s="3"/>
      <c r="EHJ789" s="3"/>
      <c r="EHK789" s="3"/>
      <c r="EHL789" s="3"/>
      <c r="EHM789" s="3"/>
      <c r="EHN789" s="3"/>
      <c r="EHO789" s="3"/>
      <c r="EHP789" s="3"/>
      <c r="EHQ789" s="3"/>
      <c r="EHR789" s="3"/>
      <c r="EHS789" s="3"/>
      <c r="EHT789" s="3"/>
      <c r="EHU789" s="3"/>
      <c r="EHV789" s="3"/>
      <c r="EHW789" s="3"/>
      <c r="EHX789" s="3"/>
      <c r="EHY789" s="3"/>
      <c r="EHZ789" s="3"/>
      <c r="EIA789" s="3"/>
      <c r="EIB789" s="3"/>
      <c r="EIC789" s="3"/>
      <c r="EID789" s="3"/>
      <c r="EIE789" s="3"/>
      <c r="EIF789" s="3"/>
      <c r="EIG789" s="3"/>
      <c r="EIH789" s="3"/>
      <c r="EII789" s="3"/>
      <c r="EIJ789" s="3"/>
      <c r="EIK789" s="3"/>
      <c r="EIL789" s="3"/>
      <c r="EIM789" s="3"/>
      <c r="EIN789" s="3"/>
      <c r="EIO789" s="3"/>
      <c r="EIP789" s="3"/>
      <c r="EIQ789" s="3"/>
      <c r="EIR789" s="3"/>
      <c r="EIS789" s="3"/>
      <c r="EIT789" s="3"/>
      <c r="EIU789" s="3"/>
      <c r="EIV789" s="3"/>
      <c r="EIW789" s="3"/>
      <c r="EIX789" s="3"/>
      <c r="EIY789" s="3"/>
      <c r="EIZ789" s="3"/>
      <c r="EJA789" s="3"/>
      <c r="EJB789" s="3"/>
      <c r="EJC789" s="3"/>
      <c r="EJD789" s="3"/>
      <c r="EJE789" s="3"/>
      <c r="EJF789" s="3"/>
      <c r="EJG789" s="3"/>
      <c r="EJH789" s="3"/>
      <c r="EJI789" s="3"/>
      <c r="EJJ789" s="3"/>
      <c r="EJK789" s="3"/>
      <c r="EJL789" s="3"/>
      <c r="EJM789" s="3"/>
      <c r="EJN789" s="3"/>
      <c r="EJO789" s="3"/>
      <c r="EJP789" s="3"/>
      <c r="EJQ789" s="3"/>
      <c r="EJR789" s="3"/>
      <c r="EJS789" s="3"/>
      <c r="EJT789" s="3"/>
      <c r="EJU789" s="3"/>
      <c r="EJV789" s="3"/>
      <c r="EJW789" s="3"/>
      <c r="EJX789" s="3"/>
      <c r="EJY789" s="3"/>
      <c r="EJZ789" s="3"/>
      <c r="EKA789" s="3"/>
      <c r="EKB789" s="3"/>
      <c r="EKC789" s="3"/>
      <c r="EKD789" s="3"/>
      <c r="EKE789" s="3"/>
      <c r="EKF789" s="3"/>
      <c r="EKG789" s="3"/>
      <c r="EKH789" s="3"/>
      <c r="EKI789" s="3"/>
      <c r="EKJ789" s="3"/>
      <c r="EKK789" s="3"/>
      <c r="EKL789" s="3"/>
      <c r="EKM789" s="3"/>
      <c r="EKN789" s="3"/>
      <c r="EKO789" s="3"/>
      <c r="EKP789" s="3"/>
      <c r="EKQ789" s="3"/>
      <c r="EKR789" s="3"/>
      <c r="EKS789" s="3"/>
      <c r="EKT789" s="3"/>
      <c r="EKU789" s="3"/>
      <c r="EKV789" s="3"/>
      <c r="EKW789" s="3"/>
      <c r="EKX789" s="3"/>
      <c r="EKY789" s="3"/>
      <c r="EKZ789" s="3"/>
      <c r="ELA789" s="3"/>
      <c r="ELB789" s="3"/>
      <c r="ELC789" s="3"/>
      <c r="ELD789" s="3"/>
      <c r="ELE789" s="3"/>
      <c r="ELF789" s="3"/>
      <c r="ELG789" s="3"/>
      <c r="ELH789" s="3"/>
      <c r="ELI789" s="3"/>
      <c r="ELJ789" s="3"/>
      <c r="ELK789" s="3"/>
      <c r="ELL789" s="3"/>
      <c r="ELM789" s="3"/>
      <c r="ELN789" s="3"/>
      <c r="ELO789" s="3"/>
      <c r="ELP789" s="3"/>
      <c r="ELQ789" s="3"/>
      <c r="ELR789" s="3"/>
      <c r="ELS789" s="3"/>
      <c r="ELT789" s="3"/>
      <c r="ELU789" s="3"/>
      <c r="ELV789" s="3"/>
      <c r="ELW789" s="3"/>
      <c r="ELX789" s="3"/>
      <c r="ELY789" s="3"/>
      <c r="ELZ789" s="3"/>
      <c r="EMA789" s="3"/>
      <c r="EMB789" s="3"/>
      <c r="EMC789" s="3"/>
      <c r="EMD789" s="3"/>
      <c r="EME789" s="3"/>
      <c r="EMF789" s="3"/>
      <c r="EMG789" s="3"/>
      <c r="EMH789" s="3"/>
      <c r="EMI789" s="3"/>
      <c r="EMJ789" s="3"/>
      <c r="EMK789" s="3"/>
      <c r="EML789" s="3"/>
      <c r="EMM789" s="3"/>
      <c r="EMN789" s="3"/>
      <c r="EMO789" s="3"/>
      <c r="EMP789" s="3"/>
      <c r="EMQ789" s="3"/>
      <c r="EMR789" s="3"/>
      <c r="EMS789" s="3"/>
      <c r="EMT789" s="3"/>
      <c r="EMU789" s="3"/>
      <c r="EMV789" s="3"/>
      <c r="EMW789" s="3"/>
      <c r="EMX789" s="3"/>
      <c r="EMY789" s="3"/>
      <c r="EMZ789" s="3"/>
      <c r="ENA789" s="3"/>
      <c r="ENB789" s="3"/>
      <c r="ENC789" s="3"/>
      <c r="END789" s="3"/>
      <c r="ENE789" s="3"/>
      <c r="ENF789" s="3"/>
      <c r="ENG789" s="3"/>
      <c r="ENH789" s="3"/>
      <c r="ENI789" s="3"/>
      <c r="ENJ789" s="3"/>
      <c r="ENK789" s="3"/>
      <c r="ENL789" s="3"/>
      <c r="ENM789" s="3"/>
      <c r="ENN789" s="3"/>
      <c r="ENO789" s="3"/>
      <c r="ENP789" s="3"/>
      <c r="ENQ789" s="3"/>
      <c r="ENR789" s="3"/>
      <c r="ENS789" s="3"/>
      <c r="ENT789" s="3"/>
      <c r="ENU789" s="3"/>
      <c r="ENV789" s="3"/>
      <c r="ENW789" s="3"/>
      <c r="ENX789" s="3"/>
      <c r="ENY789" s="3"/>
      <c r="ENZ789" s="3"/>
      <c r="EOA789" s="3"/>
      <c r="EOB789" s="3"/>
      <c r="EOC789" s="3"/>
      <c r="EOD789" s="3"/>
      <c r="EOE789" s="3"/>
      <c r="EOF789" s="3"/>
      <c r="EOG789" s="3"/>
      <c r="EOH789" s="3"/>
      <c r="EOI789" s="3"/>
      <c r="EOJ789" s="3"/>
      <c r="EOK789" s="3"/>
      <c r="EOL789" s="3"/>
      <c r="EOM789" s="3"/>
      <c r="EON789" s="3"/>
      <c r="EOO789" s="3"/>
      <c r="EOP789" s="3"/>
      <c r="EOQ789" s="3"/>
      <c r="EOR789" s="3"/>
      <c r="EOS789" s="3"/>
      <c r="EOT789" s="3"/>
      <c r="EOU789" s="3"/>
      <c r="EOV789" s="3"/>
      <c r="EOW789" s="3"/>
      <c r="EOX789" s="3"/>
      <c r="EOY789" s="3"/>
      <c r="EOZ789" s="3"/>
      <c r="EPA789" s="3"/>
      <c r="EPB789" s="3"/>
      <c r="EPC789" s="3"/>
      <c r="EPD789" s="3"/>
      <c r="EPE789" s="3"/>
      <c r="EPF789" s="3"/>
      <c r="EPG789" s="3"/>
      <c r="EPH789" s="3"/>
      <c r="EPI789" s="3"/>
      <c r="EPJ789" s="3"/>
      <c r="EPK789" s="3"/>
      <c r="EPL789" s="3"/>
      <c r="EPM789" s="3"/>
      <c r="EPN789" s="3"/>
      <c r="EPO789" s="3"/>
      <c r="EPP789" s="3"/>
      <c r="EPQ789" s="3"/>
      <c r="EPR789" s="3"/>
      <c r="EPS789" s="3"/>
      <c r="EPT789" s="3"/>
      <c r="EPU789" s="3"/>
      <c r="EPV789" s="3"/>
      <c r="EPW789" s="3"/>
      <c r="EPX789" s="3"/>
      <c r="EPY789" s="3"/>
      <c r="EPZ789" s="3"/>
      <c r="EQA789" s="3"/>
      <c r="EQB789" s="3"/>
      <c r="EQC789" s="3"/>
      <c r="EQD789" s="3"/>
      <c r="EQE789" s="3"/>
      <c r="EQF789" s="3"/>
      <c r="EQG789" s="3"/>
      <c r="EQH789" s="3"/>
      <c r="EQI789" s="3"/>
      <c r="EQJ789" s="3"/>
      <c r="EQK789" s="3"/>
      <c r="EQL789" s="3"/>
      <c r="EQM789" s="3"/>
      <c r="EQN789" s="3"/>
      <c r="EQO789" s="3"/>
      <c r="EQP789" s="3"/>
      <c r="EQQ789" s="3"/>
      <c r="EQR789" s="3"/>
      <c r="EQS789" s="3"/>
      <c r="EQT789" s="3"/>
      <c r="EQU789" s="3"/>
      <c r="EQV789" s="3"/>
      <c r="EQW789" s="3"/>
      <c r="EQX789" s="3"/>
      <c r="EQY789" s="3"/>
      <c r="EQZ789" s="3"/>
      <c r="ERA789" s="3"/>
      <c r="ERB789" s="3"/>
      <c r="ERC789" s="3"/>
      <c r="ERD789" s="3"/>
      <c r="ERE789" s="3"/>
      <c r="ERF789" s="3"/>
      <c r="ERG789" s="3"/>
      <c r="ERH789" s="3"/>
      <c r="ERI789" s="3"/>
      <c r="ERJ789" s="3"/>
      <c r="ERK789" s="3"/>
      <c r="ERL789" s="3"/>
      <c r="ERM789" s="3"/>
      <c r="ERN789" s="3"/>
      <c r="ERO789" s="3"/>
      <c r="ERP789" s="3"/>
      <c r="ERQ789" s="3"/>
      <c r="ERR789" s="3"/>
      <c r="ERS789" s="3"/>
      <c r="ERT789" s="3"/>
      <c r="ERU789" s="3"/>
      <c r="ERV789" s="3"/>
      <c r="ERW789" s="3"/>
      <c r="ERX789" s="3"/>
      <c r="ERY789" s="3"/>
      <c r="ERZ789" s="3"/>
      <c r="ESA789" s="3"/>
      <c r="ESB789" s="3"/>
      <c r="ESC789" s="3"/>
      <c r="ESD789" s="3"/>
      <c r="ESE789" s="3"/>
      <c r="ESF789" s="3"/>
      <c r="ESG789" s="3"/>
      <c r="ESH789" s="3"/>
      <c r="ESI789" s="3"/>
      <c r="ESJ789" s="3"/>
      <c r="ESK789" s="3"/>
      <c r="ESL789" s="3"/>
      <c r="ESM789" s="3"/>
      <c r="ESN789" s="3"/>
      <c r="ESO789" s="3"/>
      <c r="ESP789" s="3"/>
      <c r="ESQ789" s="3"/>
      <c r="ESR789" s="3"/>
      <c r="ESS789" s="3"/>
      <c r="EST789" s="3"/>
      <c r="ESU789" s="3"/>
      <c r="ESV789" s="3"/>
      <c r="ESW789" s="3"/>
      <c r="ESX789" s="3"/>
      <c r="ESY789" s="3"/>
      <c r="ESZ789" s="3"/>
      <c r="ETA789" s="3"/>
      <c r="ETB789" s="3"/>
      <c r="ETC789" s="3"/>
      <c r="ETD789" s="3"/>
      <c r="ETE789" s="3"/>
      <c r="ETF789" s="3"/>
      <c r="ETG789" s="3"/>
      <c r="ETH789" s="3"/>
      <c r="ETI789" s="3"/>
      <c r="ETJ789" s="3"/>
      <c r="ETK789" s="3"/>
      <c r="ETL789" s="3"/>
      <c r="ETM789" s="3"/>
      <c r="ETN789" s="3"/>
      <c r="ETO789" s="3"/>
      <c r="ETP789" s="3"/>
      <c r="ETQ789" s="3"/>
      <c r="ETR789" s="3"/>
      <c r="ETS789" s="3"/>
      <c r="ETT789" s="3"/>
      <c r="ETU789" s="3"/>
      <c r="ETV789" s="3"/>
      <c r="ETW789" s="3"/>
      <c r="ETX789" s="3"/>
      <c r="ETY789" s="3"/>
      <c r="ETZ789" s="3"/>
      <c r="EUA789" s="3"/>
      <c r="EUB789" s="3"/>
      <c r="EUC789" s="3"/>
      <c r="EUD789" s="3"/>
      <c r="EUE789" s="3"/>
      <c r="EUF789" s="3"/>
      <c r="EUG789" s="3"/>
      <c r="EUH789" s="3"/>
      <c r="EUI789" s="3"/>
      <c r="EUJ789" s="3"/>
      <c r="EUK789" s="3"/>
      <c r="EUL789" s="3"/>
      <c r="EUM789" s="3"/>
      <c r="EUN789" s="3"/>
      <c r="EUO789" s="3"/>
      <c r="EUP789" s="3"/>
      <c r="EUQ789" s="3"/>
      <c r="EUR789" s="3"/>
      <c r="EUS789" s="3"/>
      <c r="EUT789" s="3"/>
      <c r="EUU789" s="3"/>
      <c r="EUV789" s="3"/>
      <c r="EUW789" s="3"/>
      <c r="EUX789" s="3"/>
      <c r="EUY789" s="3"/>
      <c r="EUZ789" s="3"/>
      <c r="EVA789" s="3"/>
      <c r="EVB789" s="3"/>
      <c r="EVC789" s="3"/>
      <c r="EVD789" s="3"/>
      <c r="EVE789" s="3"/>
      <c r="EVF789" s="3"/>
      <c r="EVG789" s="3"/>
      <c r="EVH789" s="3"/>
      <c r="EVI789" s="3"/>
      <c r="EVJ789" s="3"/>
      <c r="EVK789" s="3"/>
      <c r="EVL789" s="3"/>
      <c r="EVM789" s="3"/>
      <c r="EVN789" s="3"/>
      <c r="EVO789" s="3"/>
      <c r="EVP789" s="3"/>
      <c r="EVQ789" s="3"/>
      <c r="EVR789" s="3"/>
      <c r="EVS789" s="3"/>
      <c r="EVT789" s="3"/>
      <c r="EVU789" s="3"/>
      <c r="EVV789" s="3"/>
      <c r="EVW789" s="3"/>
      <c r="EVX789" s="3"/>
      <c r="EVY789" s="3"/>
      <c r="EVZ789" s="3"/>
      <c r="EWA789" s="3"/>
      <c r="EWB789" s="3"/>
      <c r="EWC789" s="3"/>
      <c r="EWD789" s="3"/>
      <c r="EWE789" s="3"/>
      <c r="EWF789" s="3"/>
      <c r="EWG789" s="3"/>
      <c r="EWH789" s="3"/>
      <c r="EWI789" s="3"/>
      <c r="EWJ789" s="3"/>
      <c r="EWK789" s="3"/>
      <c r="EWL789" s="3"/>
      <c r="EWM789" s="3"/>
      <c r="EWN789" s="3"/>
      <c r="EWO789" s="3"/>
      <c r="EWP789" s="3"/>
      <c r="EWQ789" s="3"/>
      <c r="EWR789" s="3"/>
      <c r="EWS789" s="3"/>
      <c r="EWT789" s="3"/>
      <c r="EWU789" s="3"/>
      <c r="EWV789" s="3"/>
      <c r="EWW789" s="3"/>
      <c r="EWX789" s="3"/>
      <c r="EWY789" s="3"/>
      <c r="EWZ789" s="3"/>
      <c r="EXA789" s="3"/>
      <c r="EXB789" s="3"/>
      <c r="EXC789" s="3"/>
      <c r="EXD789" s="3"/>
      <c r="EXE789" s="3"/>
      <c r="EXF789" s="3"/>
      <c r="EXG789" s="3"/>
      <c r="EXH789" s="3"/>
      <c r="EXI789" s="3"/>
      <c r="EXJ789" s="3"/>
      <c r="EXK789" s="3"/>
      <c r="EXL789" s="3"/>
      <c r="EXM789" s="3"/>
      <c r="EXN789" s="3"/>
      <c r="EXO789" s="3"/>
      <c r="EXP789" s="3"/>
      <c r="EXQ789" s="3"/>
      <c r="EXR789" s="3"/>
      <c r="EXS789" s="3"/>
      <c r="EXT789" s="3"/>
      <c r="EXU789" s="3"/>
      <c r="EXV789" s="3"/>
      <c r="EXW789" s="3"/>
      <c r="EXX789" s="3"/>
      <c r="EXY789" s="3"/>
      <c r="EXZ789" s="3"/>
      <c r="EYA789" s="3"/>
      <c r="EYB789" s="3"/>
      <c r="EYC789" s="3"/>
      <c r="EYD789" s="3"/>
      <c r="EYE789" s="3"/>
      <c r="EYF789" s="3"/>
      <c r="EYG789" s="3"/>
      <c r="EYH789" s="3"/>
      <c r="EYI789" s="3"/>
      <c r="EYJ789" s="3"/>
      <c r="EYK789" s="3"/>
      <c r="EYL789" s="3"/>
      <c r="EYM789" s="3"/>
      <c r="EYN789" s="3"/>
      <c r="EYO789" s="3"/>
      <c r="EYP789" s="3"/>
      <c r="EYQ789" s="3"/>
      <c r="EYR789" s="3"/>
      <c r="EYS789" s="3"/>
      <c r="EYT789" s="3"/>
      <c r="EYU789" s="3"/>
      <c r="EYV789" s="3"/>
      <c r="EYW789" s="3"/>
      <c r="EYX789" s="3"/>
      <c r="EYY789" s="3"/>
      <c r="EYZ789" s="3"/>
      <c r="EZA789" s="3"/>
      <c r="EZB789" s="3"/>
      <c r="EZC789" s="3"/>
      <c r="EZD789" s="3"/>
      <c r="EZE789" s="3"/>
      <c r="EZF789" s="3"/>
      <c r="EZG789" s="3"/>
      <c r="EZH789" s="3"/>
      <c r="EZI789" s="3"/>
      <c r="EZJ789" s="3"/>
      <c r="EZK789" s="3"/>
      <c r="EZL789" s="3"/>
      <c r="EZM789" s="3"/>
      <c r="EZN789" s="3"/>
      <c r="EZO789" s="3"/>
      <c r="EZP789" s="3"/>
      <c r="EZQ789" s="3"/>
      <c r="EZR789" s="3"/>
      <c r="EZS789" s="3"/>
      <c r="EZT789" s="3"/>
      <c r="EZU789" s="3"/>
      <c r="EZV789" s="3"/>
      <c r="EZW789" s="3"/>
      <c r="EZX789" s="3"/>
      <c r="EZY789" s="3"/>
      <c r="EZZ789" s="3"/>
      <c r="FAA789" s="3"/>
      <c r="FAB789" s="3"/>
      <c r="FAC789" s="3"/>
      <c r="FAD789" s="3"/>
      <c r="FAE789" s="3"/>
      <c r="FAF789" s="3"/>
      <c r="FAG789" s="3"/>
      <c r="FAH789" s="3"/>
      <c r="FAI789" s="3"/>
      <c r="FAJ789" s="3"/>
      <c r="FAK789" s="3"/>
      <c r="FAL789" s="3"/>
      <c r="FAM789" s="3"/>
      <c r="FAN789" s="3"/>
      <c r="FAO789" s="3"/>
      <c r="FAP789" s="3"/>
      <c r="FAQ789" s="3"/>
      <c r="FAR789" s="3"/>
      <c r="FAS789" s="3"/>
      <c r="FAT789" s="3"/>
      <c r="FAU789" s="3"/>
      <c r="FAV789" s="3"/>
      <c r="FAW789" s="3"/>
      <c r="FAX789" s="3"/>
      <c r="FAY789" s="3"/>
      <c r="FAZ789" s="3"/>
      <c r="FBA789" s="3"/>
      <c r="FBB789" s="3"/>
      <c r="FBC789" s="3"/>
      <c r="FBD789" s="3"/>
      <c r="FBE789" s="3"/>
      <c r="FBF789" s="3"/>
      <c r="FBG789" s="3"/>
      <c r="FBH789" s="3"/>
      <c r="FBI789" s="3"/>
      <c r="FBJ789" s="3"/>
      <c r="FBK789" s="3"/>
      <c r="FBL789" s="3"/>
      <c r="FBM789" s="3"/>
      <c r="FBN789" s="3"/>
      <c r="FBO789" s="3"/>
      <c r="FBP789" s="3"/>
      <c r="FBQ789" s="3"/>
      <c r="FBR789" s="3"/>
      <c r="FBS789" s="3"/>
      <c r="FBT789" s="3"/>
      <c r="FBU789" s="3"/>
      <c r="FBV789" s="3"/>
      <c r="FBW789" s="3"/>
      <c r="FBX789" s="3"/>
      <c r="FBY789" s="3"/>
      <c r="FBZ789" s="3"/>
      <c r="FCA789" s="3"/>
      <c r="FCB789" s="3"/>
      <c r="FCC789" s="3"/>
      <c r="FCD789" s="3"/>
      <c r="FCE789" s="3"/>
      <c r="FCF789" s="3"/>
      <c r="FCG789" s="3"/>
      <c r="FCH789" s="3"/>
      <c r="FCI789" s="3"/>
      <c r="FCJ789" s="3"/>
      <c r="FCK789" s="3"/>
      <c r="FCL789" s="3"/>
      <c r="FCM789" s="3"/>
      <c r="FCN789" s="3"/>
      <c r="FCO789" s="3"/>
      <c r="FCP789" s="3"/>
      <c r="FCQ789" s="3"/>
      <c r="FCR789" s="3"/>
      <c r="FCS789" s="3"/>
      <c r="FCT789" s="3"/>
      <c r="FCU789" s="3"/>
      <c r="FCV789" s="3"/>
      <c r="FCW789" s="3"/>
      <c r="FCX789" s="3"/>
      <c r="FCY789" s="3"/>
      <c r="FCZ789" s="3"/>
      <c r="FDA789" s="3"/>
      <c r="FDB789" s="3"/>
      <c r="FDC789" s="3"/>
      <c r="FDD789" s="3"/>
      <c r="FDE789" s="3"/>
      <c r="FDF789" s="3"/>
      <c r="FDG789" s="3"/>
      <c r="FDH789" s="3"/>
      <c r="FDI789" s="3"/>
      <c r="FDJ789" s="3"/>
      <c r="FDK789" s="3"/>
      <c r="FDL789" s="3"/>
      <c r="FDM789" s="3"/>
      <c r="FDN789" s="3"/>
      <c r="FDO789" s="3"/>
      <c r="FDP789" s="3"/>
      <c r="FDQ789" s="3"/>
      <c r="FDR789" s="3"/>
      <c r="FDS789" s="3"/>
      <c r="FDT789" s="3"/>
      <c r="FDU789" s="3"/>
      <c r="FDV789" s="3"/>
      <c r="FDW789" s="3"/>
      <c r="FDX789" s="3"/>
      <c r="FDY789" s="3"/>
      <c r="FDZ789" s="3"/>
      <c r="FEA789" s="3"/>
      <c r="FEB789" s="3"/>
      <c r="FEC789" s="3"/>
      <c r="FED789" s="3"/>
      <c r="FEE789" s="3"/>
      <c r="FEF789" s="3"/>
      <c r="FEG789" s="3"/>
      <c r="FEH789" s="3"/>
      <c r="FEI789" s="3"/>
      <c r="FEJ789" s="3"/>
      <c r="FEK789" s="3"/>
      <c r="FEL789" s="3"/>
      <c r="FEM789" s="3"/>
      <c r="FEN789" s="3"/>
      <c r="FEO789" s="3"/>
      <c r="FEP789" s="3"/>
      <c r="FEQ789" s="3"/>
      <c r="FER789" s="3"/>
      <c r="FES789" s="3"/>
      <c r="FET789" s="3"/>
      <c r="FEU789" s="3"/>
      <c r="FEV789" s="3"/>
      <c r="FEW789" s="3"/>
      <c r="FEX789" s="3"/>
      <c r="FEY789" s="3"/>
      <c r="FEZ789" s="3"/>
      <c r="FFA789" s="3"/>
      <c r="FFB789" s="3"/>
      <c r="FFC789" s="3"/>
      <c r="FFD789" s="3"/>
      <c r="FFE789" s="3"/>
      <c r="FFF789" s="3"/>
      <c r="FFG789" s="3"/>
      <c r="FFH789" s="3"/>
      <c r="FFI789" s="3"/>
      <c r="FFJ789" s="3"/>
      <c r="FFK789" s="3"/>
      <c r="FFL789" s="3"/>
      <c r="FFM789" s="3"/>
      <c r="FFN789" s="3"/>
      <c r="FFO789" s="3"/>
      <c r="FFP789" s="3"/>
      <c r="FFQ789" s="3"/>
      <c r="FFR789" s="3"/>
      <c r="FFS789" s="3"/>
      <c r="FFT789" s="3"/>
      <c r="FFU789" s="3"/>
      <c r="FFV789" s="3"/>
      <c r="FFW789" s="3"/>
      <c r="FFX789" s="3"/>
      <c r="FFY789" s="3"/>
      <c r="FFZ789" s="3"/>
      <c r="FGA789" s="3"/>
      <c r="FGB789" s="3"/>
      <c r="FGC789" s="3"/>
      <c r="FGD789" s="3"/>
      <c r="FGE789" s="3"/>
      <c r="FGF789" s="3"/>
      <c r="FGG789" s="3"/>
      <c r="FGH789" s="3"/>
      <c r="FGI789" s="3"/>
      <c r="FGJ789" s="3"/>
      <c r="FGK789" s="3"/>
      <c r="FGL789" s="3"/>
      <c r="FGM789" s="3"/>
      <c r="FGN789" s="3"/>
      <c r="FGO789" s="3"/>
      <c r="FGP789" s="3"/>
      <c r="FGQ789" s="3"/>
      <c r="FGR789" s="3"/>
      <c r="FGS789" s="3"/>
      <c r="FGT789" s="3"/>
      <c r="FGU789" s="3"/>
      <c r="FGV789" s="3"/>
      <c r="FGW789" s="3"/>
      <c r="FGX789" s="3"/>
      <c r="FGY789" s="3"/>
      <c r="FGZ789" s="3"/>
      <c r="FHA789" s="3"/>
      <c r="FHB789" s="3"/>
      <c r="FHC789" s="3"/>
      <c r="FHD789" s="3"/>
      <c r="FHE789" s="3"/>
      <c r="FHF789" s="3"/>
      <c r="FHG789" s="3"/>
      <c r="FHH789" s="3"/>
      <c r="FHI789" s="3"/>
      <c r="FHJ789" s="3"/>
      <c r="FHK789" s="3"/>
      <c r="FHL789" s="3"/>
      <c r="FHM789" s="3"/>
      <c r="FHN789" s="3"/>
      <c r="FHO789" s="3"/>
      <c r="FHP789" s="3"/>
      <c r="FHQ789" s="3"/>
      <c r="FHR789" s="3"/>
      <c r="FHS789" s="3"/>
      <c r="FHT789" s="3"/>
      <c r="FHU789" s="3"/>
      <c r="FHV789" s="3"/>
      <c r="FHW789" s="3"/>
      <c r="FHX789" s="3"/>
      <c r="FHY789" s="3"/>
      <c r="FHZ789" s="3"/>
      <c r="FIA789" s="3"/>
      <c r="FIB789" s="3"/>
      <c r="FIC789" s="3"/>
      <c r="FID789" s="3"/>
      <c r="FIE789" s="3"/>
      <c r="FIF789" s="3"/>
      <c r="FIG789" s="3"/>
      <c r="FIH789" s="3"/>
      <c r="FII789" s="3"/>
      <c r="FIJ789" s="3"/>
      <c r="FIK789" s="3"/>
      <c r="FIL789" s="3"/>
      <c r="FIM789" s="3"/>
      <c r="FIN789" s="3"/>
      <c r="FIO789" s="3"/>
      <c r="FIP789" s="3"/>
      <c r="FIQ789" s="3"/>
      <c r="FIR789" s="3"/>
      <c r="FIS789" s="3"/>
      <c r="FIT789" s="3"/>
      <c r="FIU789" s="3"/>
      <c r="FIV789" s="3"/>
      <c r="FIW789" s="3"/>
      <c r="FIX789" s="3"/>
      <c r="FIY789" s="3"/>
      <c r="FIZ789" s="3"/>
      <c r="FJA789" s="3"/>
      <c r="FJB789" s="3"/>
      <c r="FJC789" s="3"/>
      <c r="FJD789" s="3"/>
      <c r="FJE789" s="3"/>
      <c r="FJF789" s="3"/>
      <c r="FJG789" s="3"/>
      <c r="FJH789" s="3"/>
      <c r="FJI789" s="3"/>
      <c r="FJJ789" s="3"/>
      <c r="FJK789" s="3"/>
      <c r="FJL789" s="3"/>
      <c r="FJM789" s="3"/>
      <c r="FJN789" s="3"/>
      <c r="FJO789" s="3"/>
      <c r="FJP789" s="3"/>
      <c r="FJQ789" s="3"/>
      <c r="FJR789" s="3"/>
      <c r="FJS789" s="3"/>
      <c r="FJT789" s="3"/>
      <c r="FJU789" s="3"/>
      <c r="FJV789" s="3"/>
      <c r="FJW789" s="3"/>
      <c r="FJX789" s="3"/>
      <c r="FJY789" s="3"/>
      <c r="FJZ789" s="3"/>
      <c r="FKA789" s="3"/>
      <c r="FKB789" s="3"/>
      <c r="FKC789" s="3"/>
      <c r="FKD789" s="3"/>
      <c r="FKE789" s="3"/>
      <c r="FKF789" s="3"/>
      <c r="FKG789" s="3"/>
      <c r="FKH789" s="3"/>
      <c r="FKI789" s="3"/>
      <c r="FKJ789" s="3"/>
      <c r="FKK789" s="3"/>
      <c r="FKL789" s="3"/>
      <c r="FKM789" s="3"/>
      <c r="FKN789" s="3"/>
      <c r="FKO789" s="3"/>
      <c r="FKP789" s="3"/>
      <c r="FKQ789" s="3"/>
      <c r="FKR789" s="3"/>
      <c r="FKS789" s="3"/>
      <c r="FKT789" s="3"/>
      <c r="FKU789" s="3"/>
      <c r="FKV789" s="3"/>
      <c r="FKW789" s="3"/>
      <c r="FKX789" s="3"/>
      <c r="FKY789" s="3"/>
      <c r="FKZ789" s="3"/>
      <c r="FLA789" s="3"/>
      <c r="FLB789" s="3"/>
      <c r="FLC789" s="3"/>
      <c r="FLD789" s="3"/>
      <c r="FLE789" s="3"/>
      <c r="FLF789" s="3"/>
      <c r="FLG789" s="3"/>
      <c r="FLH789" s="3"/>
      <c r="FLI789" s="3"/>
      <c r="FLJ789" s="3"/>
      <c r="FLK789" s="3"/>
      <c r="FLL789" s="3"/>
      <c r="FLM789" s="3"/>
      <c r="FLN789" s="3"/>
      <c r="FLO789" s="3"/>
      <c r="FLP789" s="3"/>
      <c r="FLQ789" s="3"/>
      <c r="FLR789" s="3"/>
      <c r="FLS789" s="3"/>
      <c r="FLT789" s="3"/>
      <c r="FLU789" s="3"/>
      <c r="FLV789" s="3"/>
      <c r="FLW789" s="3"/>
      <c r="FLX789" s="3"/>
      <c r="FLY789" s="3"/>
      <c r="FLZ789" s="3"/>
      <c r="FMA789" s="3"/>
      <c r="FMB789" s="3"/>
      <c r="FMC789" s="3"/>
      <c r="FMD789" s="3"/>
      <c r="FME789" s="3"/>
      <c r="FMF789" s="3"/>
      <c r="FMG789" s="3"/>
      <c r="FMH789" s="3"/>
      <c r="FMI789" s="3"/>
      <c r="FMJ789" s="3"/>
      <c r="FMK789" s="3"/>
      <c r="FML789" s="3"/>
      <c r="FMM789" s="3"/>
      <c r="FMN789" s="3"/>
      <c r="FMO789" s="3"/>
      <c r="FMP789" s="3"/>
      <c r="FMQ789" s="3"/>
      <c r="FMR789" s="3"/>
      <c r="FMS789" s="3"/>
      <c r="FMT789" s="3"/>
      <c r="FMU789" s="3"/>
      <c r="FMV789" s="3"/>
      <c r="FMW789" s="3"/>
      <c r="FMX789" s="3"/>
      <c r="FMY789" s="3"/>
      <c r="FMZ789" s="3"/>
      <c r="FNA789" s="3"/>
      <c r="FNB789" s="3"/>
      <c r="FNC789" s="3"/>
      <c r="FND789" s="3"/>
      <c r="FNE789" s="3"/>
      <c r="FNF789" s="3"/>
      <c r="FNG789" s="3"/>
      <c r="FNH789" s="3"/>
      <c r="FNI789" s="3"/>
      <c r="FNJ789" s="3"/>
      <c r="FNK789" s="3"/>
      <c r="FNL789" s="3"/>
      <c r="FNM789" s="3"/>
      <c r="FNN789" s="3"/>
      <c r="FNO789" s="3"/>
      <c r="FNP789" s="3"/>
      <c r="FNQ789" s="3"/>
      <c r="FNR789" s="3"/>
      <c r="FNS789" s="3"/>
      <c r="FNT789" s="3"/>
      <c r="FNU789" s="3"/>
      <c r="FNV789" s="3"/>
      <c r="FNW789" s="3"/>
      <c r="FNX789" s="3"/>
      <c r="FNY789" s="3"/>
      <c r="FNZ789" s="3"/>
      <c r="FOA789" s="3"/>
      <c r="FOB789" s="3"/>
      <c r="FOC789" s="3"/>
      <c r="FOD789" s="3"/>
      <c r="FOE789" s="3"/>
      <c r="FOF789" s="3"/>
      <c r="FOG789" s="3"/>
      <c r="FOH789" s="3"/>
      <c r="FOI789" s="3"/>
      <c r="FOJ789" s="3"/>
      <c r="FOK789" s="3"/>
      <c r="FOL789" s="3"/>
      <c r="FOM789" s="3"/>
      <c r="FON789" s="3"/>
      <c r="FOO789" s="3"/>
      <c r="FOP789" s="3"/>
      <c r="FOQ789" s="3"/>
      <c r="FOR789" s="3"/>
      <c r="FOS789" s="3"/>
      <c r="FOT789" s="3"/>
      <c r="FOU789" s="3"/>
      <c r="FOV789" s="3"/>
      <c r="FOW789" s="3"/>
      <c r="FOX789" s="3"/>
      <c r="FOY789" s="3"/>
      <c r="FOZ789" s="3"/>
      <c r="FPA789" s="3"/>
      <c r="FPB789" s="3"/>
      <c r="FPC789" s="3"/>
      <c r="FPD789" s="3"/>
      <c r="FPE789" s="3"/>
      <c r="FPF789" s="3"/>
      <c r="FPG789" s="3"/>
      <c r="FPH789" s="3"/>
      <c r="FPI789" s="3"/>
      <c r="FPJ789" s="3"/>
      <c r="FPK789" s="3"/>
      <c r="FPL789" s="3"/>
      <c r="FPM789" s="3"/>
      <c r="FPN789" s="3"/>
      <c r="FPO789" s="3"/>
      <c r="FPP789" s="3"/>
      <c r="FPQ789" s="3"/>
      <c r="FPR789" s="3"/>
      <c r="FPS789" s="3"/>
      <c r="FPT789" s="3"/>
      <c r="FPU789" s="3"/>
      <c r="FPV789" s="3"/>
      <c r="FPW789" s="3"/>
      <c r="FPX789" s="3"/>
      <c r="FPY789" s="3"/>
      <c r="FPZ789" s="3"/>
      <c r="FQA789" s="3"/>
      <c r="FQB789" s="3"/>
      <c r="FQC789" s="3"/>
      <c r="FQD789" s="3"/>
      <c r="FQE789" s="3"/>
      <c r="FQF789" s="3"/>
      <c r="FQG789" s="3"/>
      <c r="FQH789" s="3"/>
      <c r="FQI789" s="3"/>
      <c r="FQJ789" s="3"/>
      <c r="FQK789" s="3"/>
      <c r="FQL789" s="3"/>
      <c r="FQM789" s="3"/>
      <c r="FQN789" s="3"/>
      <c r="FQO789" s="3"/>
      <c r="FQP789" s="3"/>
      <c r="FQQ789" s="3"/>
      <c r="FQR789" s="3"/>
      <c r="FQS789" s="3"/>
      <c r="FQT789" s="3"/>
      <c r="FQU789" s="3"/>
      <c r="FQV789" s="3"/>
      <c r="FQW789" s="3"/>
      <c r="FQX789" s="3"/>
      <c r="FQY789" s="3"/>
      <c r="FQZ789" s="3"/>
      <c r="FRA789" s="3"/>
      <c r="FRB789" s="3"/>
      <c r="FRC789" s="3"/>
      <c r="FRD789" s="3"/>
      <c r="FRE789" s="3"/>
      <c r="FRF789" s="3"/>
      <c r="FRG789" s="3"/>
      <c r="FRH789" s="3"/>
      <c r="FRI789" s="3"/>
      <c r="FRJ789" s="3"/>
      <c r="FRK789" s="3"/>
      <c r="FRL789" s="3"/>
      <c r="FRM789" s="3"/>
      <c r="FRN789" s="3"/>
      <c r="FRO789" s="3"/>
      <c r="FRP789" s="3"/>
      <c r="FRQ789" s="3"/>
      <c r="FRR789" s="3"/>
      <c r="FRS789" s="3"/>
      <c r="FRT789" s="3"/>
      <c r="FRU789" s="3"/>
      <c r="FRV789" s="3"/>
      <c r="FRW789" s="3"/>
      <c r="FRX789" s="3"/>
      <c r="FRY789" s="3"/>
      <c r="FRZ789" s="3"/>
      <c r="FSA789" s="3"/>
      <c r="FSB789" s="3"/>
      <c r="FSC789" s="3"/>
      <c r="FSD789" s="3"/>
      <c r="FSE789" s="3"/>
      <c r="FSF789" s="3"/>
      <c r="FSG789" s="3"/>
      <c r="FSH789" s="3"/>
      <c r="FSI789" s="3"/>
      <c r="FSJ789" s="3"/>
      <c r="FSK789" s="3"/>
      <c r="FSL789" s="3"/>
      <c r="FSM789" s="3"/>
      <c r="FSN789" s="3"/>
      <c r="FSO789" s="3"/>
      <c r="FSP789" s="3"/>
      <c r="FSQ789" s="3"/>
      <c r="FSR789" s="3"/>
      <c r="FSS789" s="3"/>
      <c r="FST789" s="3"/>
      <c r="FSU789" s="3"/>
      <c r="FSV789" s="3"/>
      <c r="FSW789" s="3"/>
      <c r="FSX789" s="3"/>
      <c r="FSY789" s="3"/>
      <c r="FSZ789" s="3"/>
      <c r="FTA789" s="3"/>
      <c r="FTB789" s="3"/>
      <c r="FTC789" s="3"/>
      <c r="FTD789" s="3"/>
      <c r="FTE789" s="3"/>
      <c r="FTF789" s="3"/>
      <c r="FTG789" s="3"/>
      <c r="FTH789" s="3"/>
      <c r="FTI789" s="3"/>
      <c r="FTJ789" s="3"/>
      <c r="FTK789" s="3"/>
      <c r="FTL789" s="3"/>
      <c r="FTM789" s="3"/>
      <c r="FTN789" s="3"/>
      <c r="FTO789" s="3"/>
      <c r="FTP789" s="3"/>
      <c r="FTQ789" s="3"/>
      <c r="FTR789" s="3"/>
      <c r="FTS789" s="3"/>
      <c r="FTT789" s="3"/>
      <c r="FTU789" s="3"/>
      <c r="FTV789" s="3"/>
      <c r="FTW789" s="3"/>
      <c r="FTX789" s="3"/>
      <c r="FTY789" s="3"/>
      <c r="FTZ789" s="3"/>
      <c r="FUA789" s="3"/>
      <c r="FUB789" s="3"/>
      <c r="FUC789" s="3"/>
      <c r="FUD789" s="3"/>
      <c r="FUE789" s="3"/>
      <c r="FUF789" s="3"/>
      <c r="FUG789" s="3"/>
      <c r="FUH789" s="3"/>
      <c r="FUI789" s="3"/>
      <c r="FUJ789" s="3"/>
      <c r="FUK789" s="3"/>
      <c r="FUL789" s="3"/>
      <c r="FUM789" s="3"/>
      <c r="FUN789" s="3"/>
      <c r="FUO789" s="3"/>
      <c r="FUP789" s="3"/>
      <c r="FUQ789" s="3"/>
      <c r="FUR789" s="3"/>
      <c r="FUS789" s="3"/>
      <c r="FUT789" s="3"/>
      <c r="FUU789" s="3"/>
      <c r="FUV789" s="3"/>
      <c r="FUW789" s="3"/>
      <c r="FUX789" s="3"/>
      <c r="FUY789" s="3"/>
      <c r="FUZ789" s="3"/>
      <c r="FVA789" s="3"/>
      <c r="FVB789" s="3"/>
      <c r="FVC789" s="3"/>
      <c r="FVD789" s="3"/>
      <c r="FVE789" s="3"/>
      <c r="FVF789" s="3"/>
      <c r="FVG789" s="3"/>
      <c r="FVH789" s="3"/>
      <c r="FVI789" s="3"/>
      <c r="FVJ789" s="3"/>
      <c r="FVK789" s="3"/>
      <c r="FVL789" s="3"/>
      <c r="FVM789" s="3"/>
      <c r="FVN789" s="3"/>
      <c r="FVO789" s="3"/>
      <c r="FVP789" s="3"/>
      <c r="FVQ789" s="3"/>
      <c r="FVR789" s="3"/>
      <c r="FVS789" s="3"/>
      <c r="FVT789" s="3"/>
      <c r="FVU789" s="3"/>
      <c r="FVV789" s="3"/>
      <c r="FVW789" s="3"/>
      <c r="FVX789" s="3"/>
      <c r="FVY789" s="3"/>
      <c r="FVZ789" s="3"/>
      <c r="FWA789" s="3"/>
      <c r="FWB789" s="3"/>
      <c r="FWC789" s="3"/>
      <c r="FWD789" s="3"/>
      <c r="FWE789" s="3"/>
      <c r="FWF789" s="3"/>
      <c r="FWG789" s="3"/>
      <c r="FWH789" s="3"/>
      <c r="FWI789" s="3"/>
      <c r="FWJ789" s="3"/>
      <c r="FWK789" s="3"/>
      <c r="FWL789" s="3"/>
      <c r="FWM789" s="3"/>
      <c r="FWN789" s="3"/>
      <c r="FWO789" s="3"/>
      <c r="FWP789" s="3"/>
      <c r="FWQ789" s="3"/>
      <c r="FWR789" s="3"/>
      <c r="FWS789" s="3"/>
      <c r="FWT789" s="3"/>
      <c r="FWU789" s="3"/>
      <c r="FWV789" s="3"/>
      <c r="FWW789" s="3"/>
      <c r="FWX789" s="3"/>
      <c r="FWY789" s="3"/>
      <c r="FWZ789" s="3"/>
      <c r="FXA789" s="3"/>
      <c r="FXB789" s="3"/>
      <c r="FXC789" s="3"/>
      <c r="FXD789" s="3"/>
      <c r="FXE789" s="3"/>
      <c r="FXF789" s="3"/>
      <c r="FXG789" s="3"/>
      <c r="FXH789" s="3"/>
      <c r="FXI789" s="3"/>
      <c r="FXJ789" s="3"/>
      <c r="FXK789" s="3"/>
      <c r="FXL789" s="3"/>
      <c r="FXM789" s="3"/>
      <c r="FXN789" s="3"/>
      <c r="FXO789" s="3"/>
      <c r="FXP789" s="3"/>
      <c r="FXQ789" s="3"/>
      <c r="FXR789" s="3"/>
      <c r="FXS789" s="3"/>
      <c r="FXT789" s="3"/>
      <c r="FXU789" s="3"/>
      <c r="FXV789" s="3"/>
      <c r="FXW789" s="3"/>
      <c r="FXX789" s="3"/>
      <c r="FXY789" s="3"/>
      <c r="FXZ789" s="3"/>
      <c r="FYA789" s="3"/>
      <c r="FYB789" s="3"/>
      <c r="FYC789" s="3"/>
      <c r="FYD789" s="3"/>
      <c r="FYE789" s="3"/>
      <c r="FYF789" s="3"/>
      <c r="FYG789" s="3"/>
      <c r="FYH789" s="3"/>
      <c r="FYI789" s="3"/>
      <c r="FYJ789" s="3"/>
      <c r="FYK789" s="3"/>
      <c r="FYL789" s="3"/>
      <c r="FYM789" s="3"/>
      <c r="FYN789" s="3"/>
      <c r="FYO789" s="3"/>
      <c r="FYP789" s="3"/>
      <c r="FYQ789" s="3"/>
      <c r="FYR789" s="3"/>
      <c r="FYS789" s="3"/>
      <c r="FYT789" s="3"/>
      <c r="FYU789" s="3"/>
      <c r="FYV789" s="3"/>
      <c r="FYW789" s="3"/>
      <c r="FYX789" s="3"/>
      <c r="FYY789" s="3"/>
      <c r="FYZ789" s="3"/>
      <c r="FZA789" s="3"/>
      <c r="FZB789" s="3"/>
      <c r="FZC789" s="3"/>
      <c r="FZD789" s="3"/>
      <c r="FZE789" s="3"/>
      <c r="FZF789" s="3"/>
      <c r="FZG789" s="3"/>
      <c r="FZH789" s="3"/>
      <c r="FZI789" s="3"/>
      <c r="FZJ789" s="3"/>
      <c r="FZK789" s="3"/>
      <c r="FZL789" s="3"/>
      <c r="FZM789" s="3"/>
      <c r="FZN789" s="3"/>
      <c r="FZO789" s="3"/>
      <c r="FZP789" s="3"/>
      <c r="FZQ789" s="3"/>
      <c r="FZR789" s="3"/>
      <c r="FZS789" s="3"/>
      <c r="FZT789" s="3"/>
      <c r="FZU789" s="3"/>
      <c r="FZV789" s="3"/>
      <c r="FZW789" s="3"/>
      <c r="FZX789" s="3"/>
      <c r="FZY789" s="3"/>
      <c r="FZZ789" s="3"/>
      <c r="GAA789" s="3"/>
      <c r="GAB789" s="3"/>
      <c r="GAC789" s="3"/>
      <c r="GAD789" s="3"/>
      <c r="GAE789" s="3"/>
      <c r="GAF789" s="3"/>
      <c r="GAG789" s="3"/>
      <c r="GAH789" s="3"/>
      <c r="GAI789" s="3"/>
      <c r="GAJ789" s="3"/>
      <c r="GAK789" s="3"/>
      <c r="GAL789" s="3"/>
      <c r="GAM789" s="3"/>
      <c r="GAN789" s="3"/>
      <c r="GAO789" s="3"/>
      <c r="GAP789" s="3"/>
      <c r="GAQ789" s="3"/>
      <c r="GAR789" s="3"/>
      <c r="GAS789" s="3"/>
      <c r="GAT789" s="3"/>
      <c r="GAU789" s="3"/>
      <c r="GAV789" s="3"/>
      <c r="GAW789" s="3"/>
      <c r="GAX789" s="3"/>
      <c r="GAY789" s="3"/>
      <c r="GAZ789" s="3"/>
      <c r="GBA789" s="3"/>
      <c r="GBB789" s="3"/>
      <c r="GBC789" s="3"/>
      <c r="GBD789" s="3"/>
      <c r="GBE789" s="3"/>
      <c r="GBF789" s="3"/>
      <c r="GBG789" s="3"/>
      <c r="GBH789" s="3"/>
      <c r="GBI789" s="3"/>
      <c r="GBJ789" s="3"/>
      <c r="GBK789" s="3"/>
      <c r="GBL789" s="3"/>
      <c r="GBM789" s="3"/>
      <c r="GBN789" s="3"/>
      <c r="GBO789" s="3"/>
      <c r="GBP789" s="3"/>
      <c r="GBQ789" s="3"/>
      <c r="GBR789" s="3"/>
      <c r="GBS789" s="3"/>
      <c r="GBT789" s="3"/>
      <c r="GBU789" s="3"/>
      <c r="GBV789" s="3"/>
      <c r="GBW789" s="3"/>
      <c r="GBX789" s="3"/>
      <c r="GBY789" s="3"/>
      <c r="GBZ789" s="3"/>
      <c r="GCA789" s="3"/>
      <c r="GCB789" s="3"/>
      <c r="GCC789" s="3"/>
      <c r="GCD789" s="3"/>
      <c r="GCE789" s="3"/>
      <c r="GCF789" s="3"/>
      <c r="GCG789" s="3"/>
      <c r="GCH789" s="3"/>
      <c r="GCI789" s="3"/>
      <c r="GCJ789" s="3"/>
      <c r="GCK789" s="3"/>
      <c r="GCL789" s="3"/>
      <c r="GCM789" s="3"/>
      <c r="GCN789" s="3"/>
      <c r="GCO789" s="3"/>
      <c r="GCP789" s="3"/>
      <c r="GCQ789" s="3"/>
      <c r="GCR789" s="3"/>
      <c r="GCS789" s="3"/>
      <c r="GCT789" s="3"/>
      <c r="GCU789" s="3"/>
      <c r="GCV789" s="3"/>
      <c r="GCW789" s="3"/>
      <c r="GCX789" s="3"/>
      <c r="GCY789" s="3"/>
      <c r="GCZ789" s="3"/>
      <c r="GDA789" s="3"/>
      <c r="GDB789" s="3"/>
      <c r="GDC789" s="3"/>
      <c r="GDD789" s="3"/>
      <c r="GDE789" s="3"/>
      <c r="GDF789" s="3"/>
      <c r="GDG789" s="3"/>
      <c r="GDH789" s="3"/>
      <c r="GDI789" s="3"/>
      <c r="GDJ789" s="3"/>
      <c r="GDK789" s="3"/>
      <c r="GDL789" s="3"/>
      <c r="GDM789" s="3"/>
      <c r="GDN789" s="3"/>
      <c r="GDO789" s="3"/>
      <c r="GDP789" s="3"/>
      <c r="GDQ789" s="3"/>
      <c r="GDR789" s="3"/>
      <c r="GDS789" s="3"/>
      <c r="GDT789" s="3"/>
      <c r="GDU789" s="3"/>
      <c r="GDV789" s="3"/>
      <c r="GDW789" s="3"/>
      <c r="GDX789" s="3"/>
      <c r="GDY789" s="3"/>
      <c r="GDZ789" s="3"/>
      <c r="GEA789" s="3"/>
      <c r="GEB789" s="3"/>
      <c r="GEC789" s="3"/>
      <c r="GED789" s="3"/>
      <c r="GEE789" s="3"/>
      <c r="GEF789" s="3"/>
      <c r="GEG789" s="3"/>
      <c r="GEH789" s="3"/>
      <c r="GEI789" s="3"/>
      <c r="GEJ789" s="3"/>
      <c r="GEK789" s="3"/>
      <c r="GEL789" s="3"/>
      <c r="GEM789" s="3"/>
      <c r="GEN789" s="3"/>
      <c r="GEO789" s="3"/>
      <c r="GEP789" s="3"/>
      <c r="GEQ789" s="3"/>
      <c r="GER789" s="3"/>
      <c r="GES789" s="3"/>
      <c r="GET789" s="3"/>
      <c r="GEU789" s="3"/>
      <c r="GEV789" s="3"/>
      <c r="GEW789" s="3"/>
      <c r="GEX789" s="3"/>
      <c r="GEY789" s="3"/>
      <c r="GEZ789" s="3"/>
      <c r="GFA789" s="3"/>
      <c r="GFB789" s="3"/>
      <c r="GFC789" s="3"/>
      <c r="GFD789" s="3"/>
      <c r="GFE789" s="3"/>
      <c r="GFF789" s="3"/>
      <c r="GFG789" s="3"/>
      <c r="GFH789" s="3"/>
      <c r="GFI789" s="3"/>
      <c r="GFJ789" s="3"/>
      <c r="GFK789" s="3"/>
      <c r="GFL789" s="3"/>
      <c r="GFM789" s="3"/>
      <c r="GFN789" s="3"/>
      <c r="GFO789" s="3"/>
      <c r="GFP789" s="3"/>
      <c r="GFQ789" s="3"/>
      <c r="GFR789" s="3"/>
      <c r="GFS789" s="3"/>
      <c r="GFT789" s="3"/>
      <c r="GFU789" s="3"/>
      <c r="GFV789" s="3"/>
      <c r="GFW789" s="3"/>
      <c r="GFX789" s="3"/>
      <c r="GFY789" s="3"/>
      <c r="GFZ789" s="3"/>
      <c r="GGA789" s="3"/>
      <c r="GGB789" s="3"/>
      <c r="GGC789" s="3"/>
      <c r="GGD789" s="3"/>
      <c r="GGE789" s="3"/>
      <c r="GGF789" s="3"/>
      <c r="GGG789" s="3"/>
      <c r="GGH789" s="3"/>
      <c r="GGI789" s="3"/>
      <c r="GGJ789" s="3"/>
      <c r="GGK789" s="3"/>
      <c r="GGL789" s="3"/>
      <c r="GGM789" s="3"/>
      <c r="GGN789" s="3"/>
      <c r="GGO789" s="3"/>
      <c r="GGP789" s="3"/>
      <c r="GGQ789" s="3"/>
      <c r="GGR789" s="3"/>
      <c r="GGS789" s="3"/>
      <c r="GGT789" s="3"/>
      <c r="GGU789" s="3"/>
      <c r="GGV789" s="3"/>
      <c r="GGW789" s="3"/>
      <c r="GGX789" s="3"/>
      <c r="GGY789" s="3"/>
      <c r="GGZ789" s="3"/>
      <c r="GHA789" s="3"/>
      <c r="GHB789" s="3"/>
      <c r="GHC789" s="3"/>
      <c r="GHD789" s="3"/>
      <c r="GHE789" s="3"/>
      <c r="GHF789" s="3"/>
      <c r="GHG789" s="3"/>
      <c r="GHH789" s="3"/>
      <c r="GHI789" s="3"/>
      <c r="GHJ789" s="3"/>
      <c r="GHK789" s="3"/>
      <c r="GHL789" s="3"/>
      <c r="GHM789" s="3"/>
      <c r="GHN789" s="3"/>
      <c r="GHO789" s="3"/>
      <c r="GHP789" s="3"/>
      <c r="GHQ789" s="3"/>
      <c r="GHR789" s="3"/>
      <c r="GHS789" s="3"/>
      <c r="GHT789" s="3"/>
      <c r="GHU789" s="3"/>
      <c r="GHV789" s="3"/>
      <c r="GHW789" s="3"/>
      <c r="GHX789" s="3"/>
      <c r="GHY789" s="3"/>
      <c r="GHZ789" s="3"/>
      <c r="GIA789" s="3"/>
      <c r="GIB789" s="3"/>
      <c r="GIC789" s="3"/>
      <c r="GID789" s="3"/>
      <c r="GIE789" s="3"/>
      <c r="GIF789" s="3"/>
      <c r="GIG789" s="3"/>
      <c r="GIH789" s="3"/>
      <c r="GII789" s="3"/>
      <c r="GIJ789" s="3"/>
      <c r="GIK789" s="3"/>
      <c r="GIL789" s="3"/>
      <c r="GIM789" s="3"/>
      <c r="GIN789" s="3"/>
      <c r="GIO789" s="3"/>
      <c r="GIP789" s="3"/>
      <c r="GIQ789" s="3"/>
      <c r="GIR789" s="3"/>
      <c r="GIS789" s="3"/>
      <c r="GIT789" s="3"/>
      <c r="GIU789" s="3"/>
      <c r="GIV789" s="3"/>
      <c r="GIW789" s="3"/>
      <c r="GIX789" s="3"/>
      <c r="GIY789" s="3"/>
      <c r="GIZ789" s="3"/>
      <c r="GJA789" s="3"/>
      <c r="GJB789" s="3"/>
      <c r="GJC789" s="3"/>
      <c r="GJD789" s="3"/>
      <c r="GJE789" s="3"/>
      <c r="GJF789" s="3"/>
      <c r="GJG789" s="3"/>
      <c r="GJH789" s="3"/>
      <c r="GJI789" s="3"/>
      <c r="GJJ789" s="3"/>
      <c r="GJK789" s="3"/>
      <c r="GJL789" s="3"/>
      <c r="GJM789" s="3"/>
      <c r="GJN789" s="3"/>
      <c r="GJO789" s="3"/>
      <c r="GJP789" s="3"/>
      <c r="GJQ789" s="3"/>
      <c r="GJR789" s="3"/>
      <c r="GJS789" s="3"/>
      <c r="GJT789" s="3"/>
      <c r="GJU789" s="3"/>
      <c r="GJV789" s="3"/>
      <c r="GJW789" s="3"/>
      <c r="GJX789" s="3"/>
      <c r="GJY789" s="3"/>
      <c r="GJZ789" s="3"/>
      <c r="GKA789" s="3"/>
      <c r="GKB789" s="3"/>
      <c r="GKC789" s="3"/>
      <c r="GKD789" s="3"/>
      <c r="GKE789" s="3"/>
      <c r="GKF789" s="3"/>
      <c r="GKG789" s="3"/>
      <c r="GKH789" s="3"/>
      <c r="GKI789" s="3"/>
      <c r="GKJ789" s="3"/>
      <c r="GKK789" s="3"/>
      <c r="GKL789" s="3"/>
      <c r="GKM789" s="3"/>
      <c r="GKN789" s="3"/>
      <c r="GKO789" s="3"/>
      <c r="GKP789" s="3"/>
      <c r="GKQ789" s="3"/>
      <c r="GKR789" s="3"/>
      <c r="GKS789" s="3"/>
      <c r="GKT789" s="3"/>
      <c r="GKU789" s="3"/>
      <c r="GKV789" s="3"/>
      <c r="GKW789" s="3"/>
      <c r="GKX789" s="3"/>
      <c r="GKY789" s="3"/>
      <c r="GKZ789" s="3"/>
      <c r="GLA789" s="3"/>
      <c r="GLB789" s="3"/>
      <c r="GLC789" s="3"/>
      <c r="GLD789" s="3"/>
      <c r="GLE789" s="3"/>
      <c r="GLF789" s="3"/>
      <c r="GLG789" s="3"/>
      <c r="GLH789" s="3"/>
      <c r="GLI789" s="3"/>
      <c r="GLJ789" s="3"/>
      <c r="GLK789" s="3"/>
      <c r="GLL789" s="3"/>
      <c r="GLM789" s="3"/>
      <c r="GLN789" s="3"/>
      <c r="GLO789" s="3"/>
      <c r="GLP789" s="3"/>
      <c r="GLQ789" s="3"/>
      <c r="GLR789" s="3"/>
      <c r="GLS789" s="3"/>
      <c r="GLT789" s="3"/>
      <c r="GLU789" s="3"/>
      <c r="GLV789" s="3"/>
      <c r="GLW789" s="3"/>
      <c r="GLX789" s="3"/>
      <c r="GLY789" s="3"/>
      <c r="GLZ789" s="3"/>
      <c r="GMA789" s="3"/>
      <c r="GMB789" s="3"/>
      <c r="GMC789" s="3"/>
      <c r="GMD789" s="3"/>
      <c r="GME789" s="3"/>
      <c r="GMF789" s="3"/>
      <c r="GMG789" s="3"/>
      <c r="GMH789" s="3"/>
      <c r="GMI789" s="3"/>
      <c r="GMJ789" s="3"/>
      <c r="GMK789" s="3"/>
      <c r="GML789" s="3"/>
      <c r="GMM789" s="3"/>
      <c r="GMN789" s="3"/>
      <c r="GMO789" s="3"/>
      <c r="GMP789" s="3"/>
      <c r="GMQ789" s="3"/>
      <c r="GMR789" s="3"/>
      <c r="GMS789" s="3"/>
      <c r="GMT789" s="3"/>
      <c r="GMU789" s="3"/>
      <c r="GMV789" s="3"/>
      <c r="GMW789" s="3"/>
      <c r="GMX789" s="3"/>
      <c r="GMY789" s="3"/>
      <c r="GMZ789" s="3"/>
      <c r="GNA789" s="3"/>
      <c r="GNB789" s="3"/>
      <c r="GNC789" s="3"/>
      <c r="GND789" s="3"/>
      <c r="GNE789" s="3"/>
      <c r="GNF789" s="3"/>
      <c r="GNG789" s="3"/>
      <c r="GNH789" s="3"/>
      <c r="GNI789" s="3"/>
      <c r="GNJ789" s="3"/>
      <c r="GNK789" s="3"/>
      <c r="GNL789" s="3"/>
      <c r="GNM789" s="3"/>
      <c r="GNN789" s="3"/>
      <c r="GNO789" s="3"/>
      <c r="GNP789" s="3"/>
      <c r="GNQ789" s="3"/>
      <c r="GNR789" s="3"/>
      <c r="GNS789" s="3"/>
      <c r="GNT789" s="3"/>
      <c r="GNU789" s="3"/>
      <c r="GNV789" s="3"/>
      <c r="GNW789" s="3"/>
      <c r="GNX789" s="3"/>
      <c r="GNY789" s="3"/>
      <c r="GNZ789" s="3"/>
      <c r="GOA789" s="3"/>
      <c r="GOB789" s="3"/>
      <c r="GOC789" s="3"/>
      <c r="GOD789" s="3"/>
      <c r="GOE789" s="3"/>
      <c r="GOF789" s="3"/>
      <c r="GOG789" s="3"/>
      <c r="GOH789" s="3"/>
      <c r="GOI789" s="3"/>
      <c r="GOJ789" s="3"/>
      <c r="GOK789" s="3"/>
      <c r="GOL789" s="3"/>
      <c r="GOM789" s="3"/>
      <c r="GON789" s="3"/>
      <c r="GOO789" s="3"/>
      <c r="GOP789" s="3"/>
      <c r="GOQ789" s="3"/>
      <c r="GOR789" s="3"/>
      <c r="GOS789" s="3"/>
      <c r="GOT789" s="3"/>
      <c r="GOU789" s="3"/>
      <c r="GOV789" s="3"/>
      <c r="GOW789" s="3"/>
      <c r="GOX789" s="3"/>
      <c r="GOY789" s="3"/>
      <c r="GOZ789" s="3"/>
      <c r="GPA789" s="3"/>
      <c r="GPB789" s="3"/>
      <c r="GPC789" s="3"/>
      <c r="GPD789" s="3"/>
      <c r="GPE789" s="3"/>
      <c r="GPF789" s="3"/>
      <c r="GPG789" s="3"/>
      <c r="GPH789" s="3"/>
      <c r="GPI789" s="3"/>
      <c r="GPJ789" s="3"/>
      <c r="GPK789" s="3"/>
      <c r="GPL789" s="3"/>
      <c r="GPM789" s="3"/>
      <c r="GPN789" s="3"/>
      <c r="GPO789" s="3"/>
      <c r="GPP789" s="3"/>
      <c r="GPQ789" s="3"/>
      <c r="GPR789" s="3"/>
      <c r="GPS789" s="3"/>
      <c r="GPT789" s="3"/>
      <c r="GPU789" s="3"/>
      <c r="GPV789" s="3"/>
      <c r="GPW789" s="3"/>
      <c r="GPX789" s="3"/>
      <c r="GPY789" s="3"/>
      <c r="GPZ789" s="3"/>
      <c r="GQA789" s="3"/>
      <c r="GQB789" s="3"/>
      <c r="GQC789" s="3"/>
      <c r="GQD789" s="3"/>
      <c r="GQE789" s="3"/>
      <c r="GQF789" s="3"/>
      <c r="GQG789" s="3"/>
      <c r="GQH789" s="3"/>
      <c r="GQI789" s="3"/>
      <c r="GQJ789" s="3"/>
      <c r="GQK789" s="3"/>
      <c r="GQL789" s="3"/>
      <c r="GQM789" s="3"/>
      <c r="GQN789" s="3"/>
      <c r="GQO789" s="3"/>
      <c r="GQP789" s="3"/>
      <c r="GQQ789" s="3"/>
      <c r="GQR789" s="3"/>
      <c r="GQS789" s="3"/>
      <c r="GQT789" s="3"/>
      <c r="GQU789" s="3"/>
      <c r="GQV789" s="3"/>
      <c r="GQW789" s="3"/>
      <c r="GQX789" s="3"/>
      <c r="GQY789" s="3"/>
      <c r="GQZ789" s="3"/>
      <c r="GRA789" s="3"/>
      <c r="GRB789" s="3"/>
      <c r="GRC789" s="3"/>
      <c r="GRD789" s="3"/>
      <c r="GRE789" s="3"/>
      <c r="GRF789" s="3"/>
      <c r="GRG789" s="3"/>
      <c r="GRH789" s="3"/>
      <c r="GRI789" s="3"/>
      <c r="GRJ789" s="3"/>
      <c r="GRK789" s="3"/>
      <c r="GRL789" s="3"/>
      <c r="GRM789" s="3"/>
      <c r="GRN789" s="3"/>
      <c r="GRO789" s="3"/>
      <c r="GRP789" s="3"/>
      <c r="GRQ789" s="3"/>
      <c r="GRR789" s="3"/>
      <c r="GRS789" s="3"/>
      <c r="GRT789" s="3"/>
      <c r="GRU789" s="3"/>
      <c r="GRV789" s="3"/>
      <c r="GRW789" s="3"/>
      <c r="GRX789" s="3"/>
      <c r="GRY789" s="3"/>
      <c r="GRZ789" s="3"/>
      <c r="GSA789" s="3"/>
      <c r="GSB789" s="3"/>
      <c r="GSC789" s="3"/>
      <c r="GSD789" s="3"/>
      <c r="GSE789" s="3"/>
      <c r="GSF789" s="3"/>
      <c r="GSG789" s="3"/>
      <c r="GSH789" s="3"/>
      <c r="GSI789" s="3"/>
      <c r="GSJ789" s="3"/>
      <c r="GSK789" s="3"/>
      <c r="GSL789" s="3"/>
      <c r="GSM789" s="3"/>
      <c r="GSN789" s="3"/>
      <c r="GSO789" s="3"/>
      <c r="GSP789" s="3"/>
      <c r="GSQ789" s="3"/>
      <c r="GSR789" s="3"/>
      <c r="GSS789" s="3"/>
      <c r="GST789" s="3"/>
      <c r="GSU789" s="3"/>
      <c r="GSV789" s="3"/>
      <c r="GSW789" s="3"/>
      <c r="GSX789" s="3"/>
      <c r="GSY789" s="3"/>
      <c r="GSZ789" s="3"/>
      <c r="GTA789" s="3"/>
      <c r="GTB789" s="3"/>
      <c r="GTC789" s="3"/>
      <c r="GTD789" s="3"/>
      <c r="GTE789" s="3"/>
      <c r="GTF789" s="3"/>
      <c r="GTG789" s="3"/>
      <c r="GTH789" s="3"/>
      <c r="GTI789" s="3"/>
      <c r="GTJ789" s="3"/>
      <c r="GTK789" s="3"/>
      <c r="GTL789" s="3"/>
      <c r="GTM789" s="3"/>
      <c r="GTN789" s="3"/>
      <c r="GTO789" s="3"/>
      <c r="GTP789" s="3"/>
      <c r="GTQ789" s="3"/>
      <c r="GTR789" s="3"/>
      <c r="GTS789" s="3"/>
      <c r="GTT789" s="3"/>
      <c r="GTU789" s="3"/>
      <c r="GTV789" s="3"/>
      <c r="GTW789" s="3"/>
      <c r="GTX789" s="3"/>
      <c r="GTY789" s="3"/>
      <c r="GTZ789" s="3"/>
      <c r="GUA789" s="3"/>
      <c r="GUB789" s="3"/>
      <c r="GUC789" s="3"/>
      <c r="GUD789" s="3"/>
      <c r="GUE789" s="3"/>
      <c r="GUF789" s="3"/>
      <c r="GUG789" s="3"/>
      <c r="GUH789" s="3"/>
      <c r="GUI789" s="3"/>
      <c r="GUJ789" s="3"/>
      <c r="GUK789" s="3"/>
      <c r="GUL789" s="3"/>
      <c r="GUM789" s="3"/>
      <c r="GUN789" s="3"/>
      <c r="GUO789" s="3"/>
      <c r="GUP789" s="3"/>
      <c r="GUQ789" s="3"/>
      <c r="GUR789" s="3"/>
      <c r="GUS789" s="3"/>
      <c r="GUT789" s="3"/>
      <c r="GUU789" s="3"/>
      <c r="GUV789" s="3"/>
      <c r="GUW789" s="3"/>
      <c r="GUX789" s="3"/>
      <c r="GUY789" s="3"/>
      <c r="GUZ789" s="3"/>
      <c r="GVA789" s="3"/>
      <c r="GVB789" s="3"/>
      <c r="GVC789" s="3"/>
      <c r="GVD789" s="3"/>
      <c r="GVE789" s="3"/>
      <c r="GVF789" s="3"/>
      <c r="GVG789" s="3"/>
      <c r="GVH789" s="3"/>
      <c r="GVI789" s="3"/>
      <c r="GVJ789" s="3"/>
      <c r="GVK789" s="3"/>
      <c r="GVL789" s="3"/>
      <c r="GVM789" s="3"/>
      <c r="GVN789" s="3"/>
      <c r="GVO789" s="3"/>
      <c r="GVP789" s="3"/>
      <c r="GVQ789" s="3"/>
      <c r="GVR789" s="3"/>
      <c r="GVS789" s="3"/>
      <c r="GVT789" s="3"/>
      <c r="GVU789" s="3"/>
      <c r="GVV789" s="3"/>
      <c r="GVW789" s="3"/>
      <c r="GVX789" s="3"/>
      <c r="GVY789" s="3"/>
      <c r="GVZ789" s="3"/>
      <c r="GWA789" s="3"/>
      <c r="GWB789" s="3"/>
      <c r="GWC789" s="3"/>
      <c r="GWD789" s="3"/>
      <c r="GWE789" s="3"/>
      <c r="GWF789" s="3"/>
      <c r="GWG789" s="3"/>
      <c r="GWH789" s="3"/>
      <c r="GWI789" s="3"/>
      <c r="GWJ789" s="3"/>
      <c r="GWK789" s="3"/>
      <c r="GWL789" s="3"/>
      <c r="GWM789" s="3"/>
      <c r="GWN789" s="3"/>
      <c r="GWO789" s="3"/>
      <c r="GWP789" s="3"/>
      <c r="GWQ789" s="3"/>
      <c r="GWR789" s="3"/>
      <c r="GWS789" s="3"/>
      <c r="GWT789" s="3"/>
      <c r="GWU789" s="3"/>
      <c r="GWV789" s="3"/>
      <c r="GWW789" s="3"/>
      <c r="GWX789" s="3"/>
      <c r="GWY789" s="3"/>
      <c r="GWZ789" s="3"/>
      <c r="GXA789" s="3"/>
      <c r="GXB789" s="3"/>
      <c r="GXC789" s="3"/>
      <c r="GXD789" s="3"/>
      <c r="GXE789" s="3"/>
      <c r="GXF789" s="3"/>
      <c r="GXG789" s="3"/>
      <c r="GXH789" s="3"/>
      <c r="GXI789" s="3"/>
      <c r="GXJ789" s="3"/>
      <c r="GXK789" s="3"/>
      <c r="GXL789" s="3"/>
      <c r="GXM789" s="3"/>
      <c r="GXN789" s="3"/>
      <c r="GXO789" s="3"/>
      <c r="GXP789" s="3"/>
      <c r="GXQ789" s="3"/>
      <c r="GXR789" s="3"/>
      <c r="GXS789" s="3"/>
      <c r="GXT789" s="3"/>
      <c r="GXU789" s="3"/>
      <c r="GXV789" s="3"/>
      <c r="GXW789" s="3"/>
      <c r="GXX789" s="3"/>
      <c r="GXY789" s="3"/>
      <c r="GXZ789" s="3"/>
      <c r="GYA789" s="3"/>
      <c r="GYB789" s="3"/>
      <c r="GYC789" s="3"/>
      <c r="GYD789" s="3"/>
      <c r="GYE789" s="3"/>
      <c r="GYF789" s="3"/>
      <c r="GYG789" s="3"/>
      <c r="GYH789" s="3"/>
      <c r="GYI789" s="3"/>
      <c r="GYJ789" s="3"/>
      <c r="GYK789" s="3"/>
      <c r="GYL789" s="3"/>
      <c r="GYM789" s="3"/>
      <c r="GYN789" s="3"/>
      <c r="GYO789" s="3"/>
      <c r="GYP789" s="3"/>
      <c r="GYQ789" s="3"/>
      <c r="GYR789" s="3"/>
      <c r="GYS789" s="3"/>
      <c r="GYT789" s="3"/>
      <c r="GYU789" s="3"/>
      <c r="GYV789" s="3"/>
      <c r="GYW789" s="3"/>
      <c r="GYX789" s="3"/>
      <c r="GYY789" s="3"/>
      <c r="GYZ789" s="3"/>
      <c r="GZA789" s="3"/>
      <c r="GZB789" s="3"/>
      <c r="GZC789" s="3"/>
      <c r="GZD789" s="3"/>
      <c r="GZE789" s="3"/>
      <c r="GZF789" s="3"/>
      <c r="GZG789" s="3"/>
      <c r="GZH789" s="3"/>
      <c r="GZI789" s="3"/>
      <c r="GZJ789" s="3"/>
      <c r="GZK789" s="3"/>
      <c r="GZL789" s="3"/>
      <c r="GZM789" s="3"/>
      <c r="GZN789" s="3"/>
      <c r="GZO789" s="3"/>
      <c r="GZP789" s="3"/>
      <c r="GZQ789" s="3"/>
      <c r="GZR789" s="3"/>
      <c r="GZS789" s="3"/>
      <c r="GZT789" s="3"/>
      <c r="GZU789" s="3"/>
      <c r="GZV789" s="3"/>
      <c r="GZW789" s="3"/>
      <c r="GZX789" s="3"/>
      <c r="GZY789" s="3"/>
      <c r="GZZ789" s="3"/>
      <c r="HAA789" s="3"/>
      <c r="HAB789" s="3"/>
      <c r="HAC789" s="3"/>
      <c r="HAD789" s="3"/>
      <c r="HAE789" s="3"/>
      <c r="HAF789" s="3"/>
      <c r="HAG789" s="3"/>
      <c r="HAH789" s="3"/>
      <c r="HAI789" s="3"/>
      <c r="HAJ789" s="3"/>
      <c r="HAK789" s="3"/>
      <c r="HAL789" s="3"/>
      <c r="HAM789" s="3"/>
      <c r="HAN789" s="3"/>
      <c r="HAO789" s="3"/>
      <c r="HAP789" s="3"/>
      <c r="HAQ789" s="3"/>
      <c r="HAR789" s="3"/>
      <c r="HAS789" s="3"/>
      <c r="HAT789" s="3"/>
      <c r="HAU789" s="3"/>
      <c r="HAV789" s="3"/>
      <c r="HAW789" s="3"/>
      <c r="HAX789" s="3"/>
      <c r="HAY789" s="3"/>
      <c r="HAZ789" s="3"/>
      <c r="HBA789" s="3"/>
      <c r="HBB789" s="3"/>
      <c r="HBC789" s="3"/>
      <c r="HBD789" s="3"/>
      <c r="HBE789" s="3"/>
      <c r="HBF789" s="3"/>
      <c r="HBG789" s="3"/>
      <c r="HBH789" s="3"/>
      <c r="HBI789" s="3"/>
      <c r="HBJ789" s="3"/>
      <c r="HBK789" s="3"/>
      <c r="HBL789" s="3"/>
      <c r="HBM789" s="3"/>
      <c r="HBN789" s="3"/>
      <c r="HBO789" s="3"/>
      <c r="HBP789" s="3"/>
      <c r="HBQ789" s="3"/>
      <c r="HBR789" s="3"/>
      <c r="HBS789" s="3"/>
      <c r="HBT789" s="3"/>
      <c r="HBU789" s="3"/>
      <c r="HBV789" s="3"/>
      <c r="HBW789" s="3"/>
      <c r="HBX789" s="3"/>
      <c r="HBY789" s="3"/>
      <c r="HBZ789" s="3"/>
      <c r="HCA789" s="3"/>
      <c r="HCB789" s="3"/>
      <c r="HCC789" s="3"/>
      <c r="HCD789" s="3"/>
      <c r="HCE789" s="3"/>
      <c r="HCF789" s="3"/>
      <c r="HCG789" s="3"/>
      <c r="HCH789" s="3"/>
      <c r="HCI789" s="3"/>
      <c r="HCJ789" s="3"/>
      <c r="HCK789" s="3"/>
      <c r="HCL789" s="3"/>
      <c r="HCM789" s="3"/>
      <c r="HCN789" s="3"/>
      <c r="HCO789" s="3"/>
      <c r="HCP789" s="3"/>
      <c r="HCQ789" s="3"/>
      <c r="HCR789" s="3"/>
      <c r="HCS789" s="3"/>
      <c r="HCT789" s="3"/>
      <c r="HCU789" s="3"/>
      <c r="HCV789" s="3"/>
      <c r="HCW789" s="3"/>
      <c r="HCX789" s="3"/>
      <c r="HCY789" s="3"/>
      <c r="HCZ789" s="3"/>
      <c r="HDA789" s="3"/>
      <c r="HDB789" s="3"/>
      <c r="HDC789" s="3"/>
      <c r="HDD789" s="3"/>
      <c r="HDE789" s="3"/>
      <c r="HDF789" s="3"/>
      <c r="HDG789" s="3"/>
      <c r="HDH789" s="3"/>
      <c r="HDI789" s="3"/>
      <c r="HDJ789" s="3"/>
      <c r="HDK789" s="3"/>
      <c r="HDL789" s="3"/>
      <c r="HDM789" s="3"/>
      <c r="HDN789" s="3"/>
      <c r="HDO789" s="3"/>
      <c r="HDP789" s="3"/>
      <c r="HDQ789" s="3"/>
      <c r="HDR789" s="3"/>
      <c r="HDS789" s="3"/>
      <c r="HDT789" s="3"/>
      <c r="HDU789" s="3"/>
      <c r="HDV789" s="3"/>
      <c r="HDW789" s="3"/>
      <c r="HDX789" s="3"/>
      <c r="HDY789" s="3"/>
      <c r="HDZ789" s="3"/>
      <c r="HEA789" s="3"/>
      <c r="HEB789" s="3"/>
      <c r="HEC789" s="3"/>
      <c r="HED789" s="3"/>
      <c r="HEE789" s="3"/>
      <c r="HEF789" s="3"/>
      <c r="HEG789" s="3"/>
      <c r="HEH789" s="3"/>
      <c r="HEI789" s="3"/>
      <c r="HEJ789" s="3"/>
      <c r="HEK789" s="3"/>
      <c r="HEL789" s="3"/>
      <c r="HEM789" s="3"/>
      <c r="HEN789" s="3"/>
      <c r="HEO789" s="3"/>
      <c r="HEP789" s="3"/>
      <c r="HEQ789" s="3"/>
      <c r="HER789" s="3"/>
      <c r="HES789" s="3"/>
      <c r="HET789" s="3"/>
      <c r="HEU789" s="3"/>
      <c r="HEV789" s="3"/>
      <c r="HEW789" s="3"/>
      <c r="HEX789" s="3"/>
      <c r="HEY789" s="3"/>
      <c r="HEZ789" s="3"/>
      <c r="HFA789" s="3"/>
      <c r="HFB789" s="3"/>
      <c r="HFC789" s="3"/>
      <c r="HFD789" s="3"/>
      <c r="HFE789" s="3"/>
      <c r="HFF789" s="3"/>
      <c r="HFG789" s="3"/>
      <c r="HFH789" s="3"/>
      <c r="HFI789" s="3"/>
      <c r="HFJ789" s="3"/>
      <c r="HFK789" s="3"/>
      <c r="HFL789" s="3"/>
      <c r="HFM789" s="3"/>
      <c r="HFN789" s="3"/>
      <c r="HFO789" s="3"/>
      <c r="HFP789" s="3"/>
      <c r="HFQ789" s="3"/>
      <c r="HFR789" s="3"/>
      <c r="HFS789" s="3"/>
      <c r="HFT789" s="3"/>
      <c r="HFU789" s="3"/>
      <c r="HFV789" s="3"/>
      <c r="HFW789" s="3"/>
      <c r="HFX789" s="3"/>
      <c r="HFY789" s="3"/>
      <c r="HFZ789" s="3"/>
      <c r="HGA789" s="3"/>
      <c r="HGB789" s="3"/>
      <c r="HGC789" s="3"/>
      <c r="HGD789" s="3"/>
      <c r="HGE789" s="3"/>
      <c r="HGF789" s="3"/>
      <c r="HGG789" s="3"/>
      <c r="HGH789" s="3"/>
      <c r="HGI789" s="3"/>
      <c r="HGJ789" s="3"/>
      <c r="HGK789" s="3"/>
      <c r="HGL789" s="3"/>
      <c r="HGM789" s="3"/>
      <c r="HGN789" s="3"/>
      <c r="HGO789" s="3"/>
      <c r="HGP789" s="3"/>
      <c r="HGQ789" s="3"/>
      <c r="HGR789" s="3"/>
      <c r="HGS789" s="3"/>
      <c r="HGT789" s="3"/>
      <c r="HGU789" s="3"/>
      <c r="HGV789" s="3"/>
      <c r="HGW789" s="3"/>
      <c r="HGX789" s="3"/>
      <c r="HGY789" s="3"/>
      <c r="HGZ789" s="3"/>
      <c r="HHA789" s="3"/>
      <c r="HHB789" s="3"/>
      <c r="HHC789" s="3"/>
      <c r="HHD789" s="3"/>
      <c r="HHE789" s="3"/>
      <c r="HHF789" s="3"/>
      <c r="HHG789" s="3"/>
      <c r="HHH789" s="3"/>
      <c r="HHI789" s="3"/>
      <c r="HHJ789" s="3"/>
      <c r="HHK789" s="3"/>
      <c r="HHL789" s="3"/>
      <c r="HHM789" s="3"/>
      <c r="HHN789" s="3"/>
      <c r="HHO789" s="3"/>
      <c r="HHP789" s="3"/>
      <c r="HHQ789" s="3"/>
      <c r="HHR789" s="3"/>
      <c r="HHS789" s="3"/>
      <c r="HHT789" s="3"/>
      <c r="HHU789" s="3"/>
      <c r="HHV789" s="3"/>
      <c r="HHW789" s="3"/>
      <c r="HHX789" s="3"/>
      <c r="HHY789" s="3"/>
      <c r="HHZ789" s="3"/>
      <c r="HIA789" s="3"/>
      <c r="HIB789" s="3"/>
      <c r="HIC789" s="3"/>
      <c r="HID789" s="3"/>
      <c r="HIE789" s="3"/>
      <c r="HIF789" s="3"/>
      <c r="HIG789" s="3"/>
      <c r="HIH789" s="3"/>
      <c r="HII789" s="3"/>
      <c r="HIJ789" s="3"/>
      <c r="HIK789" s="3"/>
      <c r="HIL789" s="3"/>
      <c r="HIM789" s="3"/>
      <c r="HIN789" s="3"/>
      <c r="HIO789" s="3"/>
      <c r="HIP789" s="3"/>
      <c r="HIQ789" s="3"/>
      <c r="HIR789" s="3"/>
      <c r="HIS789" s="3"/>
      <c r="HIT789" s="3"/>
      <c r="HIU789" s="3"/>
      <c r="HIV789" s="3"/>
      <c r="HIW789" s="3"/>
      <c r="HIX789" s="3"/>
      <c r="HIY789" s="3"/>
      <c r="HIZ789" s="3"/>
      <c r="HJA789" s="3"/>
      <c r="HJB789" s="3"/>
      <c r="HJC789" s="3"/>
      <c r="HJD789" s="3"/>
      <c r="HJE789" s="3"/>
      <c r="HJF789" s="3"/>
      <c r="HJG789" s="3"/>
      <c r="HJH789" s="3"/>
      <c r="HJI789" s="3"/>
      <c r="HJJ789" s="3"/>
      <c r="HJK789" s="3"/>
      <c r="HJL789" s="3"/>
      <c r="HJM789" s="3"/>
      <c r="HJN789" s="3"/>
      <c r="HJO789" s="3"/>
      <c r="HJP789" s="3"/>
      <c r="HJQ789" s="3"/>
      <c r="HJR789" s="3"/>
      <c r="HJS789" s="3"/>
      <c r="HJT789" s="3"/>
      <c r="HJU789" s="3"/>
      <c r="HJV789" s="3"/>
      <c r="HJW789" s="3"/>
      <c r="HJX789" s="3"/>
      <c r="HJY789" s="3"/>
      <c r="HJZ789" s="3"/>
      <c r="HKA789" s="3"/>
      <c r="HKB789" s="3"/>
      <c r="HKC789" s="3"/>
      <c r="HKD789" s="3"/>
      <c r="HKE789" s="3"/>
      <c r="HKF789" s="3"/>
      <c r="HKG789" s="3"/>
      <c r="HKH789" s="3"/>
      <c r="HKI789" s="3"/>
      <c r="HKJ789" s="3"/>
      <c r="HKK789" s="3"/>
      <c r="HKL789" s="3"/>
      <c r="HKM789" s="3"/>
      <c r="HKN789" s="3"/>
      <c r="HKO789" s="3"/>
      <c r="HKP789" s="3"/>
      <c r="HKQ789" s="3"/>
      <c r="HKR789" s="3"/>
      <c r="HKS789" s="3"/>
      <c r="HKT789" s="3"/>
      <c r="HKU789" s="3"/>
      <c r="HKV789" s="3"/>
      <c r="HKW789" s="3"/>
      <c r="HKX789" s="3"/>
      <c r="HKY789" s="3"/>
      <c r="HKZ789" s="3"/>
      <c r="HLA789" s="3"/>
      <c r="HLB789" s="3"/>
      <c r="HLC789" s="3"/>
      <c r="HLD789" s="3"/>
      <c r="HLE789" s="3"/>
      <c r="HLF789" s="3"/>
      <c r="HLG789" s="3"/>
      <c r="HLH789" s="3"/>
      <c r="HLI789" s="3"/>
      <c r="HLJ789" s="3"/>
      <c r="HLK789" s="3"/>
      <c r="HLL789" s="3"/>
      <c r="HLM789" s="3"/>
      <c r="HLN789" s="3"/>
      <c r="HLO789" s="3"/>
      <c r="HLP789" s="3"/>
      <c r="HLQ789" s="3"/>
      <c r="HLR789" s="3"/>
      <c r="HLS789" s="3"/>
      <c r="HLT789" s="3"/>
      <c r="HLU789" s="3"/>
      <c r="HLV789" s="3"/>
      <c r="HLW789" s="3"/>
      <c r="HLX789" s="3"/>
      <c r="HLY789" s="3"/>
      <c r="HLZ789" s="3"/>
      <c r="HMA789" s="3"/>
      <c r="HMB789" s="3"/>
      <c r="HMC789" s="3"/>
      <c r="HMD789" s="3"/>
      <c r="HME789" s="3"/>
      <c r="HMF789" s="3"/>
      <c r="HMG789" s="3"/>
      <c r="HMH789" s="3"/>
      <c r="HMI789" s="3"/>
      <c r="HMJ789" s="3"/>
      <c r="HMK789" s="3"/>
      <c r="HML789" s="3"/>
      <c r="HMM789" s="3"/>
      <c r="HMN789" s="3"/>
      <c r="HMO789" s="3"/>
      <c r="HMP789" s="3"/>
      <c r="HMQ789" s="3"/>
      <c r="HMR789" s="3"/>
      <c r="HMS789" s="3"/>
      <c r="HMT789" s="3"/>
      <c r="HMU789" s="3"/>
      <c r="HMV789" s="3"/>
      <c r="HMW789" s="3"/>
      <c r="HMX789" s="3"/>
      <c r="HMY789" s="3"/>
      <c r="HMZ789" s="3"/>
      <c r="HNA789" s="3"/>
      <c r="HNB789" s="3"/>
      <c r="HNC789" s="3"/>
      <c r="HND789" s="3"/>
      <c r="HNE789" s="3"/>
      <c r="HNF789" s="3"/>
      <c r="HNG789" s="3"/>
      <c r="HNH789" s="3"/>
      <c r="HNI789" s="3"/>
      <c r="HNJ789" s="3"/>
      <c r="HNK789" s="3"/>
      <c r="HNL789" s="3"/>
      <c r="HNM789" s="3"/>
      <c r="HNN789" s="3"/>
      <c r="HNO789" s="3"/>
      <c r="HNP789" s="3"/>
      <c r="HNQ789" s="3"/>
      <c r="HNR789" s="3"/>
      <c r="HNS789" s="3"/>
      <c r="HNT789" s="3"/>
      <c r="HNU789" s="3"/>
      <c r="HNV789" s="3"/>
      <c r="HNW789" s="3"/>
      <c r="HNX789" s="3"/>
      <c r="HNY789" s="3"/>
      <c r="HNZ789" s="3"/>
      <c r="HOA789" s="3"/>
      <c r="HOB789" s="3"/>
      <c r="HOC789" s="3"/>
      <c r="HOD789" s="3"/>
      <c r="HOE789" s="3"/>
      <c r="HOF789" s="3"/>
      <c r="HOG789" s="3"/>
      <c r="HOH789" s="3"/>
      <c r="HOI789" s="3"/>
      <c r="HOJ789" s="3"/>
      <c r="HOK789" s="3"/>
      <c r="HOL789" s="3"/>
      <c r="HOM789" s="3"/>
      <c r="HON789" s="3"/>
      <c r="HOO789" s="3"/>
      <c r="HOP789" s="3"/>
      <c r="HOQ789" s="3"/>
      <c r="HOR789" s="3"/>
      <c r="HOS789" s="3"/>
      <c r="HOT789" s="3"/>
      <c r="HOU789" s="3"/>
      <c r="HOV789" s="3"/>
      <c r="HOW789" s="3"/>
      <c r="HOX789" s="3"/>
      <c r="HOY789" s="3"/>
      <c r="HOZ789" s="3"/>
      <c r="HPA789" s="3"/>
      <c r="HPB789" s="3"/>
      <c r="HPC789" s="3"/>
      <c r="HPD789" s="3"/>
      <c r="HPE789" s="3"/>
      <c r="HPF789" s="3"/>
      <c r="HPG789" s="3"/>
      <c r="HPH789" s="3"/>
      <c r="HPI789" s="3"/>
      <c r="HPJ789" s="3"/>
      <c r="HPK789" s="3"/>
      <c r="HPL789" s="3"/>
      <c r="HPM789" s="3"/>
      <c r="HPN789" s="3"/>
      <c r="HPO789" s="3"/>
      <c r="HPP789" s="3"/>
      <c r="HPQ789" s="3"/>
      <c r="HPR789" s="3"/>
      <c r="HPS789" s="3"/>
      <c r="HPT789" s="3"/>
      <c r="HPU789" s="3"/>
      <c r="HPV789" s="3"/>
      <c r="HPW789" s="3"/>
      <c r="HPX789" s="3"/>
      <c r="HPY789" s="3"/>
      <c r="HPZ789" s="3"/>
      <c r="HQA789" s="3"/>
      <c r="HQB789" s="3"/>
      <c r="HQC789" s="3"/>
      <c r="HQD789" s="3"/>
      <c r="HQE789" s="3"/>
      <c r="HQF789" s="3"/>
      <c r="HQG789" s="3"/>
      <c r="HQH789" s="3"/>
      <c r="HQI789" s="3"/>
      <c r="HQJ789" s="3"/>
      <c r="HQK789" s="3"/>
      <c r="HQL789" s="3"/>
      <c r="HQM789" s="3"/>
      <c r="HQN789" s="3"/>
      <c r="HQO789" s="3"/>
      <c r="HQP789" s="3"/>
      <c r="HQQ789" s="3"/>
      <c r="HQR789" s="3"/>
      <c r="HQS789" s="3"/>
      <c r="HQT789" s="3"/>
      <c r="HQU789" s="3"/>
      <c r="HQV789" s="3"/>
      <c r="HQW789" s="3"/>
      <c r="HQX789" s="3"/>
      <c r="HQY789" s="3"/>
      <c r="HQZ789" s="3"/>
      <c r="HRA789" s="3"/>
      <c r="HRB789" s="3"/>
      <c r="HRC789" s="3"/>
      <c r="HRD789" s="3"/>
      <c r="HRE789" s="3"/>
      <c r="HRF789" s="3"/>
      <c r="HRG789" s="3"/>
      <c r="HRH789" s="3"/>
      <c r="HRI789" s="3"/>
      <c r="HRJ789" s="3"/>
      <c r="HRK789" s="3"/>
      <c r="HRL789" s="3"/>
      <c r="HRM789" s="3"/>
      <c r="HRN789" s="3"/>
      <c r="HRO789" s="3"/>
      <c r="HRP789" s="3"/>
      <c r="HRQ789" s="3"/>
      <c r="HRR789" s="3"/>
      <c r="HRS789" s="3"/>
      <c r="HRT789" s="3"/>
      <c r="HRU789" s="3"/>
      <c r="HRV789" s="3"/>
      <c r="HRW789" s="3"/>
      <c r="HRX789" s="3"/>
      <c r="HRY789" s="3"/>
      <c r="HRZ789" s="3"/>
      <c r="HSA789" s="3"/>
      <c r="HSB789" s="3"/>
      <c r="HSC789" s="3"/>
      <c r="HSD789" s="3"/>
      <c r="HSE789" s="3"/>
      <c r="HSF789" s="3"/>
      <c r="HSG789" s="3"/>
      <c r="HSH789" s="3"/>
      <c r="HSI789" s="3"/>
      <c r="HSJ789" s="3"/>
      <c r="HSK789" s="3"/>
      <c r="HSL789" s="3"/>
      <c r="HSM789" s="3"/>
      <c r="HSN789" s="3"/>
      <c r="HSO789" s="3"/>
      <c r="HSP789" s="3"/>
      <c r="HSQ789" s="3"/>
      <c r="HSR789" s="3"/>
      <c r="HSS789" s="3"/>
      <c r="HST789" s="3"/>
      <c r="HSU789" s="3"/>
      <c r="HSV789" s="3"/>
      <c r="HSW789" s="3"/>
      <c r="HSX789" s="3"/>
      <c r="HSY789" s="3"/>
      <c r="HSZ789" s="3"/>
      <c r="HTA789" s="3"/>
      <c r="HTB789" s="3"/>
      <c r="HTC789" s="3"/>
      <c r="HTD789" s="3"/>
      <c r="HTE789" s="3"/>
      <c r="HTF789" s="3"/>
      <c r="HTG789" s="3"/>
      <c r="HTH789" s="3"/>
      <c r="HTI789" s="3"/>
      <c r="HTJ789" s="3"/>
      <c r="HTK789" s="3"/>
      <c r="HTL789" s="3"/>
      <c r="HTM789" s="3"/>
      <c r="HTN789" s="3"/>
      <c r="HTO789" s="3"/>
      <c r="HTP789" s="3"/>
      <c r="HTQ789" s="3"/>
      <c r="HTR789" s="3"/>
      <c r="HTS789" s="3"/>
      <c r="HTT789" s="3"/>
      <c r="HTU789" s="3"/>
      <c r="HTV789" s="3"/>
      <c r="HTW789" s="3"/>
      <c r="HTX789" s="3"/>
      <c r="HTY789" s="3"/>
      <c r="HTZ789" s="3"/>
      <c r="HUA789" s="3"/>
      <c r="HUB789" s="3"/>
      <c r="HUC789" s="3"/>
      <c r="HUD789" s="3"/>
      <c r="HUE789" s="3"/>
      <c r="HUF789" s="3"/>
      <c r="HUG789" s="3"/>
      <c r="HUH789" s="3"/>
      <c r="HUI789" s="3"/>
      <c r="HUJ789" s="3"/>
      <c r="HUK789" s="3"/>
      <c r="HUL789" s="3"/>
      <c r="HUM789" s="3"/>
      <c r="HUN789" s="3"/>
      <c r="HUO789" s="3"/>
      <c r="HUP789" s="3"/>
      <c r="HUQ789" s="3"/>
      <c r="HUR789" s="3"/>
      <c r="HUS789" s="3"/>
      <c r="HUT789" s="3"/>
      <c r="HUU789" s="3"/>
      <c r="HUV789" s="3"/>
      <c r="HUW789" s="3"/>
      <c r="HUX789" s="3"/>
      <c r="HUY789" s="3"/>
      <c r="HUZ789" s="3"/>
      <c r="HVA789" s="3"/>
      <c r="HVB789" s="3"/>
      <c r="HVC789" s="3"/>
      <c r="HVD789" s="3"/>
      <c r="HVE789" s="3"/>
      <c r="HVF789" s="3"/>
      <c r="HVG789" s="3"/>
      <c r="HVH789" s="3"/>
      <c r="HVI789" s="3"/>
      <c r="HVJ789" s="3"/>
      <c r="HVK789" s="3"/>
      <c r="HVL789" s="3"/>
      <c r="HVM789" s="3"/>
      <c r="HVN789" s="3"/>
      <c r="HVO789" s="3"/>
      <c r="HVP789" s="3"/>
      <c r="HVQ789" s="3"/>
      <c r="HVR789" s="3"/>
      <c r="HVS789" s="3"/>
      <c r="HVT789" s="3"/>
      <c r="HVU789" s="3"/>
      <c r="HVV789" s="3"/>
      <c r="HVW789" s="3"/>
      <c r="HVX789" s="3"/>
      <c r="HVY789" s="3"/>
      <c r="HVZ789" s="3"/>
      <c r="HWA789" s="3"/>
      <c r="HWB789" s="3"/>
      <c r="HWC789" s="3"/>
      <c r="HWD789" s="3"/>
      <c r="HWE789" s="3"/>
      <c r="HWF789" s="3"/>
      <c r="HWG789" s="3"/>
      <c r="HWH789" s="3"/>
      <c r="HWI789" s="3"/>
      <c r="HWJ789" s="3"/>
      <c r="HWK789" s="3"/>
      <c r="HWL789" s="3"/>
      <c r="HWM789" s="3"/>
      <c r="HWN789" s="3"/>
      <c r="HWO789" s="3"/>
      <c r="HWP789" s="3"/>
      <c r="HWQ789" s="3"/>
      <c r="HWR789" s="3"/>
      <c r="HWS789" s="3"/>
      <c r="HWT789" s="3"/>
      <c r="HWU789" s="3"/>
      <c r="HWV789" s="3"/>
      <c r="HWW789" s="3"/>
      <c r="HWX789" s="3"/>
      <c r="HWY789" s="3"/>
      <c r="HWZ789" s="3"/>
      <c r="HXA789" s="3"/>
      <c r="HXB789" s="3"/>
      <c r="HXC789" s="3"/>
      <c r="HXD789" s="3"/>
      <c r="HXE789" s="3"/>
      <c r="HXF789" s="3"/>
      <c r="HXG789" s="3"/>
      <c r="HXH789" s="3"/>
      <c r="HXI789" s="3"/>
      <c r="HXJ789" s="3"/>
      <c r="HXK789" s="3"/>
      <c r="HXL789" s="3"/>
      <c r="HXM789" s="3"/>
      <c r="HXN789" s="3"/>
      <c r="HXO789" s="3"/>
      <c r="HXP789" s="3"/>
      <c r="HXQ789" s="3"/>
      <c r="HXR789" s="3"/>
      <c r="HXS789" s="3"/>
      <c r="HXT789" s="3"/>
      <c r="HXU789" s="3"/>
      <c r="HXV789" s="3"/>
      <c r="HXW789" s="3"/>
      <c r="HXX789" s="3"/>
      <c r="HXY789" s="3"/>
      <c r="HXZ789" s="3"/>
      <c r="HYA789" s="3"/>
      <c r="HYB789" s="3"/>
      <c r="HYC789" s="3"/>
      <c r="HYD789" s="3"/>
      <c r="HYE789" s="3"/>
      <c r="HYF789" s="3"/>
      <c r="HYG789" s="3"/>
      <c r="HYH789" s="3"/>
      <c r="HYI789" s="3"/>
      <c r="HYJ789" s="3"/>
      <c r="HYK789" s="3"/>
      <c r="HYL789" s="3"/>
      <c r="HYM789" s="3"/>
      <c r="HYN789" s="3"/>
      <c r="HYO789" s="3"/>
      <c r="HYP789" s="3"/>
      <c r="HYQ789" s="3"/>
      <c r="HYR789" s="3"/>
      <c r="HYS789" s="3"/>
      <c r="HYT789" s="3"/>
      <c r="HYU789" s="3"/>
      <c r="HYV789" s="3"/>
      <c r="HYW789" s="3"/>
      <c r="HYX789" s="3"/>
      <c r="HYY789" s="3"/>
      <c r="HYZ789" s="3"/>
      <c r="HZA789" s="3"/>
      <c r="HZB789" s="3"/>
      <c r="HZC789" s="3"/>
      <c r="HZD789" s="3"/>
      <c r="HZE789" s="3"/>
      <c r="HZF789" s="3"/>
      <c r="HZG789" s="3"/>
      <c r="HZH789" s="3"/>
      <c r="HZI789" s="3"/>
      <c r="HZJ789" s="3"/>
      <c r="HZK789" s="3"/>
      <c r="HZL789" s="3"/>
      <c r="HZM789" s="3"/>
      <c r="HZN789" s="3"/>
      <c r="HZO789" s="3"/>
      <c r="HZP789" s="3"/>
      <c r="HZQ789" s="3"/>
      <c r="HZR789" s="3"/>
      <c r="HZS789" s="3"/>
      <c r="HZT789" s="3"/>
      <c r="HZU789" s="3"/>
      <c r="HZV789" s="3"/>
      <c r="HZW789" s="3"/>
      <c r="HZX789" s="3"/>
      <c r="HZY789" s="3"/>
      <c r="HZZ789" s="3"/>
      <c r="IAA789" s="3"/>
      <c r="IAB789" s="3"/>
      <c r="IAC789" s="3"/>
      <c r="IAD789" s="3"/>
      <c r="IAE789" s="3"/>
      <c r="IAF789" s="3"/>
      <c r="IAG789" s="3"/>
      <c r="IAH789" s="3"/>
      <c r="IAI789" s="3"/>
      <c r="IAJ789" s="3"/>
      <c r="IAK789" s="3"/>
      <c r="IAL789" s="3"/>
      <c r="IAM789" s="3"/>
      <c r="IAN789" s="3"/>
      <c r="IAO789" s="3"/>
      <c r="IAP789" s="3"/>
      <c r="IAQ789" s="3"/>
      <c r="IAR789" s="3"/>
      <c r="IAS789" s="3"/>
      <c r="IAT789" s="3"/>
      <c r="IAU789" s="3"/>
      <c r="IAV789" s="3"/>
      <c r="IAW789" s="3"/>
      <c r="IAX789" s="3"/>
      <c r="IAY789" s="3"/>
      <c r="IAZ789" s="3"/>
      <c r="IBA789" s="3"/>
      <c r="IBB789" s="3"/>
      <c r="IBC789" s="3"/>
      <c r="IBD789" s="3"/>
      <c r="IBE789" s="3"/>
      <c r="IBF789" s="3"/>
      <c r="IBG789" s="3"/>
      <c r="IBH789" s="3"/>
      <c r="IBI789" s="3"/>
      <c r="IBJ789" s="3"/>
      <c r="IBK789" s="3"/>
      <c r="IBL789" s="3"/>
      <c r="IBM789" s="3"/>
      <c r="IBN789" s="3"/>
      <c r="IBO789" s="3"/>
      <c r="IBP789" s="3"/>
      <c r="IBQ789" s="3"/>
      <c r="IBR789" s="3"/>
      <c r="IBS789" s="3"/>
      <c r="IBT789" s="3"/>
      <c r="IBU789" s="3"/>
      <c r="IBV789" s="3"/>
      <c r="IBW789" s="3"/>
      <c r="IBX789" s="3"/>
      <c r="IBY789" s="3"/>
      <c r="IBZ789" s="3"/>
      <c r="ICA789" s="3"/>
      <c r="ICB789" s="3"/>
      <c r="ICC789" s="3"/>
      <c r="ICD789" s="3"/>
      <c r="ICE789" s="3"/>
      <c r="ICF789" s="3"/>
      <c r="ICG789" s="3"/>
      <c r="ICH789" s="3"/>
      <c r="ICI789" s="3"/>
      <c r="ICJ789" s="3"/>
      <c r="ICK789" s="3"/>
      <c r="ICL789" s="3"/>
      <c r="ICM789" s="3"/>
      <c r="ICN789" s="3"/>
      <c r="ICO789" s="3"/>
      <c r="ICP789" s="3"/>
      <c r="ICQ789" s="3"/>
      <c r="ICR789" s="3"/>
      <c r="ICS789" s="3"/>
      <c r="ICT789" s="3"/>
      <c r="ICU789" s="3"/>
      <c r="ICV789" s="3"/>
      <c r="ICW789" s="3"/>
      <c r="ICX789" s="3"/>
      <c r="ICY789" s="3"/>
      <c r="ICZ789" s="3"/>
      <c r="IDA789" s="3"/>
      <c r="IDB789" s="3"/>
      <c r="IDC789" s="3"/>
      <c r="IDD789" s="3"/>
      <c r="IDE789" s="3"/>
      <c r="IDF789" s="3"/>
      <c r="IDG789" s="3"/>
      <c r="IDH789" s="3"/>
      <c r="IDI789" s="3"/>
      <c r="IDJ789" s="3"/>
      <c r="IDK789" s="3"/>
      <c r="IDL789" s="3"/>
      <c r="IDM789" s="3"/>
      <c r="IDN789" s="3"/>
      <c r="IDO789" s="3"/>
      <c r="IDP789" s="3"/>
      <c r="IDQ789" s="3"/>
      <c r="IDR789" s="3"/>
      <c r="IDS789" s="3"/>
      <c r="IDT789" s="3"/>
      <c r="IDU789" s="3"/>
      <c r="IDV789" s="3"/>
      <c r="IDW789" s="3"/>
      <c r="IDX789" s="3"/>
      <c r="IDY789" s="3"/>
      <c r="IDZ789" s="3"/>
      <c r="IEA789" s="3"/>
      <c r="IEB789" s="3"/>
      <c r="IEC789" s="3"/>
      <c r="IED789" s="3"/>
      <c r="IEE789" s="3"/>
      <c r="IEF789" s="3"/>
      <c r="IEG789" s="3"/>
      <c r="IEH789" s="3"/>
      <c r="IEI789" s="3"/>
      <c r="IEJ789" s="3"/>
      <c r="IEK789" s="3"/>
      <c r="IEL789" s="3"/>
      <c r="IEM789" s="3"/>
      <c r="IEN789" s="3"/>
      <c r="IEO789" s="3"/>
      <c r="IEP789" s="3"/>
      <c r="IEQ789" s="3"/>
      <c r="IER789" s="3"/>
      <c r="IES789" s="3"/>
      <c r="IET789" s="3"/>
      <c r="IEU789" s="3"/>
      <c r="IEV789" s="3"/>
      <c r="IEW789" s="3"/>
      <c r="IEX789" s="3"/>
      <c r="IEY789" s="3"/>
      <c r="IEZ789" s="3"/>
      <c r="IFA789" s="3"/>
      <c r="IFB789" s="3"/>
      <c r="IFC789" s="3"/>
      <c r="IFD789" s="3"/>
      <c r="IFE789" s="3"/>
      <c r="IFF789" s="3"/>
      <c r="IFG789" s="3"/>
      <c r="IFH789" s="3"/>
      <c r="IFI789" s="3"/>
      <c r="IFJ789" s="3"/>
      <c r="IFK789" s="3"/>
      <c r="IFL789" s="3"/>
      <c r="IFM789" s="3"/>
      <c r="IFN789" s="3"/>
      <c r="IFO789" s="3"/>
      <c r="IFP789" s="3"/>
      <c r="IFQ789" s="3"/>
      <c r="IFR789" s="3"/>
      <c r="IFS789" s="3"/>
      <c r="IFT789" s="3"/>
      <c r="IFU789" s="3"/>
      <c r="IFV789" s="3"/>
      <c r="IFW789" s="3"/>
      <c r="IFX789" s="3"/>
      <c r="IFY789" s="3"/>
      <c r="IFZ789" s="3"/>
      <c r="IGA789" s="3"/>
      <c r="IGB789" s="3"/>
      <c r="IGC789" s="3"/>
      <c r="IGD789" s="3"/>
      <c r="IGE789" s="3"/>
      <c r="IGF789" s="3"/>
      <c r="IGG789" s="3"/>
      <c r="IGH789" s="3"/>
      <c r="IGI789" s="3"/>
      <c r="IGJ789" s="3"/>
      <c r="IGK789" s="3"/>
      <c r="IGL789" s="3"/>
      <c r="IGM789" s="3"/>
      <c r="IGN789" s="3"/>
      <c r="IGO789" s="3"/>
      <c r="IGP789" s="3"/>
      <c r="IGQ789" s="3"/>
      <c r="IGR789" s="3"/>
      <c r="IGS789" s="3"/>
      <c r="IGT789" s="3"/>
      <c r="IGU789" s="3"/>
      <c r="IGV789" s="3"/>
      <c r="IGW789" s="3"/>
      <c r="IGX789" s="3"/>
      <c r="IGY789" s="3"/>
      <c r="IGZ789" s="3"/>
      <c r="IHA789" s="3"/>
      <c r="IHB789" s="3"/>
      <c r="IHC789" s="3"/>
      <c r="IHD789" s="3"/>
      <c r="IHE789" s="3"/>
      <c r="IHF789" s="3"/>
      <c r="IHG789" s="3"/>
      <c r="IHH789" s="3"/>
      <c r="IHI789" s="3"/>
      <c r="IHJ789" s="3"/>
      <c r="IHK789" s="3"/>
      <c r="IHL789" s="3"/>
      <c r="IHM789" s="3"/>
      <c r="IHN789" s="3"/>
      <c r="IHO789" s="3"/>
      <c r="IHP789" s="3"/>
      <c r="IHQ789" s="3"/>
      <c r="IHR789" s="3"/>
      <c r="IHS789" s="3"/>
      <c r="IHT789" s="3"/>
      <c r="IHU789" s="3"/>
      <c r="IHV789" s="3"/>
      <c r="IHW789" s="3"/>
      <c r="IHX789" s="3"/>
      <c r="IHY789" s="3"/>
      <c r="IHZ789" s="3"/>
      <c r="IIA789" s="3"/>
      <c r="IIB789" s="3"/>
      <c r="IIC789" s="3"/>
      <c r="IID789" s="3"/>
      <c r="IIE789" s="3"/>
      <c r="IIF789" s="3"/>
      <c r="IIG789" s="3"/>
      <c r="IIH789" s="3"/>
      <c r="III789" s="3"/>
      <c r="IIJ789" s="3"/>
      <c r="IIK789" s="3"/>
      <c r="IIL789" s="3"/>
      <c r="IIM789" s="3"/>
      <c r="IIN789" s="3"/>
      <c r="IIO789" s="3"/>
      <c r="IIP789" s="3"/>
      <c r="IIQ789" s="3"/>
      <c r="IIR789" s="3"/>
      <c r="IIS789" s="3"/>
      <c r="IIT789" s="3"/>
      <c r="IIU789" s="3"/>
      <c r="IIV789" s="3"/>
      <c r="IIW789" s="3"/>
      <c r="IIX789" s="3"/>
      <c r="IIY789" s="3"/>
      <c r="IIZ789" s="3"/>
      <c r="IJA789" s="3"/>
      <c r="IJB789" s="3"/>
      <c r="IJC789" s="3"/>
      <c r="IJD789" s="3"/>
      <c r="IJE789" s="3"/>
      <c r="IJF789" s="3"/>
      <c r="IJG789" s="3"/>
      <c r="IJH789" s="3"/>
      <c r="IJI789" s="3"/>
      <c r="IJJ789" s="3"/>
      <c r="IJK789" s="3"/>
      <c r="IJL789" s="3"/>
      <c r="IJM789" s="3"/>
      <c r="IJN789" s="3"/>
      <c r="IJO789" s="3"/>
      <c r="IJP789" s="3"/>
      <c r="IJQ789" s="3"/>
      <c r="IJR789" s="3"/>
      <c r="IJS789" s="3"/>
      <c r="IJT789" s="3"/>
      <c r="IJU789" s="3"/>
      <c r="IJV789" s="3"/>
      <c r="IJW789" s="3"/>
      <c r="IJX789" s="3"/>
      <c r="IJY789" s="3"/>
      <c r="IJZ789" s="3"/>
      <c r="IKA789" s="3"/>
      <c r="IKB789" s="3"/>
      <c r="IKC789" s="3"/>
      <c r="IKD789" s="3"/>
      <c r="IKE789" s="3"/>
      <c r="IKF789" s="3"/>
      <c r="IKG789" s="3"/>
      <c r="IKH789" s="3"/>
      <c r="IKI789" s="3"/>
      <c r="IKJ789" s="3"/>
      <c r="IKK789" s="3"/>
      <c r="IKL789" s="3"/>
      <c r="IKM789" s="3"/>
      <c r="IKN789" s="3"/>
      <c r="IKO789" s="3"/>
      <c r="IKP789" s="3"/>
      <c r="IKQ789" s="3"/>
      <c r="IKR789" s="3"/>
      <c r="IKS789" s="3"/>
      <c r="IKT789" s="3"/>
      <c r="IKU789" s="3"/>
      <c r="IKV789" s="3"/>
      <c r="IKW789" s="3"/>
      <c r="IKX789" s="3"/>
      <c r="IKY789" s="3"/>
      <c r="IKZ789" s="3"/>
      <c r="ILA789" s="3"/>
      <c r="ILB789" s="3"/>
      <c r="ILC789" s="3"/>
      <c r="ILD789" s="3"/>
      <c r="ILE789" s="3"/>
      <c r="ILF789" s="3"/>
      <c r="ILG789" s="3"/>
      <c r="ILH789" s="3"/>
      <c r="ILI789" s="3"/>
      <c r="ILJ789" s="3"/>
      <c r="ILK789" s="3"/>
      <c r="ILL789" s="3"/>
      <c r="ILM789" s="3"/>
      <c r="ILN789" s="3"/>
      <c r="ILO789" s="3"/>
      <c r="ILP789" s="3"/>
      <c r="ILQ789" s="3"/>
      <c r="ILR789" s="3"/>
      <c r="ILS789" s="3"/>
      <c r="ILT789" s="3"/>
      <c r="ILU789" s="3"/>
      <c r="ILV789" s="3"/>
      <c r="ILW789" s="3"/>
      <c r="ILX789" s="3"/>
      <c r="ILY789" s="3"/>
      <c r="ILZ789" s="3"/>
      <c r="IMA789" s="3"/>
      <c r="IMB789" s="3"/>
      <c r="IMC789" s="3"/>
      <c r="IMD789" s="3"/>
      <c r="IME789" s="3"/>
      <c r="IMF789" s="3"/>
      <c r="IMG789" s="3"/>
      <c r="IMH789" s="3"/>
      <c r="IMI789" s="3"/>
      <c r="IMJ789" s="3"/>
      <c r="IMK789" s="3"/>
      <c r="IML789" s="3"/>
      <c r="IMM789" s="3"/>
      <c r="IMN789" s="3"/>
      <c r="IMO789" s="3"/>
      <c r="IMP789" s="3"/>
      <c r="IMQ789" s="3"/>
      <c r="IMR789" s="3"/>
      <c r="IMS789" s="3"/>
      <c r="IMT789" s="3"/>
      <c r="IMU789" s="3"/>
      <c r="IMV789" s="3"/>
      <c r="IMW789" s="3"/>
      <c r="IMX789" s="3"/>
      <c r="IMY789" s="3"/>
      <c r="IMZ789" s="3"/>
      <c r="INA789" s="3"/>
      <c r="INB789" s="3"/>
      <c r="INC789" s="3"/>
      <c r="IND789" s="3"/>
      <c r="INE789" s="3"/>
      <c r="INF789" s="3"/>
      <c r="ING789" s="3"/>
      <c r="INH789" s="3"/>
      <c r="INI789" s="3"/>
      <c r="INJ789" s="3"/>
      <c r="INK789" s="3"/>
      <c r="INL789" s="3"/>
      <c r="INM789" s="3"/>
      <c r="INN789" s="3"/>
      <c r="INO789" s="3"/>
      <c r="INP789" s="3"/>
      <c r="INQ789" s="3"/>
      <c r="INR789" s="3"/>
      <c r="INS789" s="3"/>
      <c r="INT789" s="3"/>
      <c r="INU789" s="3"/>
      <c r="INV789" s="3"/>
      <c r="INW789" s="3"/>
      <c r="INX789" s="3"/>
      <c r="INY789" s="3"/>
      <c r="INZ789" s="3"/>
      <c r="IOA789" s="3"/>
      <c r="IOB789" s="3"/>
      <c r="IOC789" s="3"/>
      <c r="IOD789" s="3"/>
      <c r="IOE789" s="3"/>
      <c r="IOF789" s="3"/>
      <c r="IOG789" s="3"/>
      <c r="IOH789" s="3"/>
      <c r="IOI789" s="3"/>
      <c r="IOJ789" s="3"/>
      <c r="IOK789" s="3"/>
      <c r="IOL789" s="3"/>
      <c r="IOM789" s="3"/>
      <c r="ION789" s="3"/>
      <c r="IOO789" s="3"/>
      <c r="IOP789" s="3"/>
      <c r="IOQ789" s="3"/>
      <c r="IOR789" s="3"/>
      <c r="IOS789" s="3"/>
      <c r="IOT789" s="3"/>
      <c r="IOU789" s="3"/>
      <c r="IOV789" s="3"/>
      <c r="IOW789" s="3"/>
      <c r="IOX789" s="3"/>
      <c r="IOY789" s="3"/>
      <c r="IOZ789" s="3"/>
      <c r="IPA789" s="3"/>
      <c r="IPB789" s="3"/>
      <c r="IPC789" s="3"/>
      <c r="IPD789" s="3"/>
      <c r="IPE789" s="3"/>
      <c r="IPF789" s="3"/>
      <c r="IPG789" s="3"/>
      <c r="IPH789" s="3"/>
      <c r="IPI789" s="3"/>
      <c r="IPJ789" s="3"/>
      <c r="IPK789" s="3"/>
      <c r="IPL789" s="3"/>
      <c r="IPM789" s="3"/>
      <c r="IPN789" s="3"/>
      <c r="IPO789" s="3"/>
      <c r="IPP789" s="3"/>
      <c r="IPQ789" s="3"/>
      <c r="IPR789" s="3"/>
      <c r="IPS789" s="3"/>
      <c r="IPT789" s="3"/>
      <c r="IPU789" s="3"/>
      <c r="IPV789" s="3"/>
      <c r="IPW789" s="3"/>
      <c r="IPX789" s="3"/>
      <c r="IPY789" s="3"/>
      <c r="IPZ789" s="3"/>
      <c r="IQA789" s="3"/>
      <c r="IQB789" s="3"/>
      <c r="IQC789" s="3"/>
      <c r="IQD789" s="3"/>
      <c r="IQE789" s="3"/>
      <c r="IQF789" s="3"/>
      <c r="IQG789" s="3"/>
      <c r="IQH789" s="3"/>
      <c r="IQI789" s="3"/>
      <c r="IQJ789" s="3"/>
      <c r="IQK789" s="3"/>
      <c r="IQL789" s="3"/>
      <c r="IQM789" s="3"/>
      <c r="IQN789" s="3"/>
      <c r="IQO789" s="3"/>
      <c r="IQP789" s="3"/>
      <c r="IQQ789" s="3"/>
      <c r="IQR789" s="3"/>
      <c r="IQS789" s="3"/>
      <c r="IQT789" s="3"/>
      <c r="IQU789" s="3"/>
      <c r="IQV789" s="3"/>
      <c r="IQW789" s="3"/>
      <c r="IQX789" s="3"/>
      <c r="IQY789" s="3"/>
      <c r="IQZ789" s="3"/>
      <c r="IRA789" s="3"/>
      <c r="IRB789" s="3"/>
      <c r="IRC789" s="3"/>
      <c r="IRD789" s="3"/>
      <c r="IRE789" s="3"/>
      <c r="IRF789" s="3"/>
      <c r="IRG789" s="3"/>
      <c r="IRH789" s="3"/>
      <c r="IRI789" s="3"/>
      <c r="IRJ789" s="3"/>
      <c r="IRK789" s="3"/>
      <c r="IRL789" s="3"/>
      <c r="IRM789" s="3"/>
      <c r="IRN789" s="3"/>
      <c r="IRO789" s="3"/>
      <c r="IRP789" s="3"/>
      <c r="IRQ789" s="3"/>
      <c r="IRR789" s="3"/>
      <c r="IRS789" s="3"/>
      <c r="IRT789" s="3"/>
      <c r="IRU789" s="3"/>
      <c r="IRV789" s="3"/>
      <c r="IRW789" s="3"/>
      <c r="IRX789" s="3"/>
      <c r="IRY789" s="3"/>
      <c r="IRZ789" s="3"/>
      <c r="ISA789" s="3"/>
      <c r="ISB789" s="3"/>
      <c r="ISC789" s="3"/>
      <c r="ISD789" s="3"/>
      <c r="ISE789" s="3"/>
      <c r="ISF789" s="3"/>
      <c r="ISG789" s="3"/>
      <c r="ISH789" s="3"/>
      <c r="ISI789" s="3"/>
      <c r="ISJ789" s="3"/>
      <c r="ISK789" s="3"/>
      <c r="ISL789" s="3"/>
      <c r="ISM789" s="3"/>
      <c r="ISN789" s="3"/>
      <c r="ISO789" s="3"/>
      <c r="ISP789" s="3"/>
      <c r="ISQ789" s="3"/>
      <c r="ISR789" s="3"/>
      <c r="ISS789" s="3"/>
      <c r="IST789" s="3"/>
      <c r="ISU789" s="3"/>
      <c r="ISV789" s="3"/>
      <c r="ISW789" s="3"/>
      <c r="ISX789" s="3"/>
      <c r="ISY789" s="3"/>
      <c r="ISZ789" s="3"/>
      <c r="ITA789" s="3"/>
      <c r="ITB789" s="3"/>
      <c r="ITC789" s="3"/>
      <c r="ITD789" s="3"/>
      <c r="ITE789" s="3"/>
      <c r="ITF789" s="3"/>
      <c r="ITG789" s="3"/>
      <c r="ITH789" s="3"/>
      <c r="ITI789" s="3"/>
      <c r="ITJ789" s="3"/>
      <c r="ITK789" s="3"/>
      <c r="ITL789" s="3"/>
      <c r="ITM789" s="3"/>
      <c r="ITN789" s="3"/>
      <c r="ITO789" s="3"/>
      <c r="ITP789" s="3"/>
      <c r="ITQ789" s="3"/>
      <c r="ITR789" s="3"/>
      <c r="ITS789" s="3"/>
      <c r="ITT789" s="3"/>
      <c r="ITU789" s="3"/>
      <c r="ITV789" s="3"/>
      <c r="ITW789" s="3"/>
      <c r="ITX789" s="3"/>
      <c r="ITY789" s="3"/>
      <c r="ITZ789" s="3"/>
      <c r="IUA789" s="3"/>
      <c r="IUB789" s="3"/>
      <c r="IUC789" s="3"/>
      <c r="IUD789" s="3"/>
      <c r="IUE789" s="3"/>
      <c r="IUF789" s="3"/>
      <c r="IUG789" s="3"/>
      <c r="IUH789" s="3"/>
      <c r="IUI789" s="3"/>
      <c r="IUJ789" s="3"/>
      <c r="IUK789" s="3"/>
      <c r="IUL789" s="3"/>
      <c r="IUM789" s="3"/>
      <c r="IUN789" s="3"/>
      <c r="IUO789" s="3"/>
      <c r="IUP789" s="3"/>
      <c r="IUQ789" s="3"/>
      <c r="IUR789" s="3"/>
      <c r="IUS789" s="3"/>
      <c r="IUT789" s="3"/>
      <c r="IUU789" s="3"/>
      <c r="IUV789" s="3"/>
      <c r="IUW789" s="3"/>
      <c r="IUX789" s="3"/>
      <c r="IUY789" s="3"/>
      <c r="IUZ789" s="3"/>
      <c r="IVA789" s="3"/>
      <c r="IVB789" s="3"/>
      <c r="IVC789" s="3"/>
      <c r="IVD789" s="3"/>
      <c r="IVE789" s="3"/>
      <c r="IVF789" s="3"/>
      <c r="IVG789" s="3"/>
      <c r="IVH789" s="3"/>
      <c r="IVI789" s="3"/>
      <c r="IVJ789" s="3"/>
      <c r="IVK789" s="3"/>
      <c r="IVL789" s="3"/>
      <c r="IVM789" s="3"/>
      <c r="IVN789" s="3"/>
      <c r="IVO789" s="3"/>
      <c r="IVP789" s="3"/>
      <c r="IVQ789" s="3"/>
      <c r="IVR789" s="3"/>
      <c r="IVS789" s="3"/>
      <c r="IVT789" s="3"/>
      <c r="IVU789" s="3"/>
      <c r="IVV789" s="3"/>
      <c r="IVW789" s="3"/>
      <c r="IVX789" s="3"/>
      <c r="IVY789" s="3"/>
      <c r="IVZ789" s="3"/>
      <c r="IWA789" s="3"/>
      <c r="IWB789" s="3"/>
      <c r="IWC789" s="3"/>
      <c r="IWD789" s="3"/>
      <c r="IWE789" s="3"/>
      <c r="IWF789" s="3"/>
      <c r="IWG789" s="3"/>
      <c r="IWH789" s="3"/>
      <c r="IWI789" s="3"/>
      <c r="IWJ789" s="3"/>
      <c r="IWK789" s="3"/>
      <c r="IWL789" s="3"/>
      <c r="IWM789" s="3"/>
      <c r="IWN789" s="3"/>
      <c r="IWO789" s="3"/>
      <c r="IWP789" s="3"/>
      <c r="IWQ789" s="3"/>
      <c r="IWR789" s="3"/>
      <c r="IWS789" s="3"/>
      <c r="IWT789" s="3"/>
      <c r="IWU789" s="3"/>
      <c r="IWV789" s="3"/>
      <c r="IWW789" s="3"/>
      <c r="IWX789" s="3"/>
      <c r="IWY789" s="3"/>
      <c r="IWZ789" s="3"/>
      <c r="IXA789" s="3"/>
      <c r="IXB789" s="3"/>
      <c r="IXC789" s="3"/>
      <c r="IXD789" s="3"/>
      <c r="IXE789" s="3"/>
      <c r="IXF789" s="3"/>
      <c r="IXG789" s="3"/>
      <c r="IXH789" s="3"/>
      <c r="IXI789" s="3"/>
      <c r="IXJ789" s="3"/>
      <c r="IXK789" s="3"/>
      <c r="IXL789" s="3"/>
      <c r="IXM789" s="3"/>
      <c r="IXN789" s="3"/>
      <c r="IXO789" s="3"/>
      <c r="IXP789" s="3"/>
      <c r="IXQ789" s="3"/>
      <c r="IXR789" s="3"/>
      <c r="IXS789" s="3"/>
      <c r="IXT789" s="3"/>
      <c r="IXU789" s="3"/>
      <c r="IXV789" s="3"/>
      <c r="IXW789" s="3"/>
      <c r="IXX789" s="3"/>
      <c r="IXY789" s="3"/>
      <c r="IXZ789" s="3"/>
      <c r="IYA789" s="3"/>
      <c r="IYB789" s="3"/>
      <c r="IYC789" s="3"/>
      <c r="IYD789" s="3"/>
      <c r="IYE789" s="3"/>
      <c r="IYF789" s="3"/>
      <c r="IYG789" s="3"/>
      <c r="IYH789" s="3"/>
      <c r="IYI789" s="3"/>
      <c r="IYJ789" s="3"/>
      <c r="IYK789" s="3"/>
      <c r="IYL789" s="3"/>
      <c r="IYM789" s="3"/>
      <c r="IYN789" s="3"/>
      <c r="IYO789" s="3"/>
      <c r="IYP789" s="3"/>
      <c r="IYQ789" s="3"/>
      <c r="IYR789" s="3"/>
      <c r="IYS789" s="3"/>
      <c r="IYT789" s="3"/>
      <c r="IYU789" s="3"/>
      <c r="IYV789" s="3"/>
      <c r="IYW789" s="3"/>
      <c r="IYX789" s="3"/>
      <c r="IYY789" s="3"/>
      <c r="IYZ789" s="3"/>
      <c r="IZA789" s="3"/>
      <c r="IZB789" s="3"/>
      <c r="IZC789" s="3"/>
      <c r="IZD789" s="3"/>
      <c r="IZE789" s="3"/>
      <c r="IZF789" s="3"/>
      <c r="IZG789" s="3"/>
      <c r="IZH789" s="3"/>
      <c r="IZI789" s="3"/>
      <c r="IZJ789" s="3"/>
      <c r="IZK789" s="3"/>
      <c r="IZL789" s="3"/>
      <c r="IZM789" s="3"/>
      <c r="IZN789" s="3"/>
      <c r="IZO789" s="3"/>
      <c r="IZP789" s="3"/>
      <c r="IZQ789" s="3"/>
      <c r="IZR789" s="3"/>
      <c r="IZS789" s="3"/>
      <c r="IZT789" s="3"/>
      <c r="IZU789" s="3"/>
      <c r="IZV789" s="3"/>
      <c r="IZW789" s="3"/>
      <c r="IZX789" s="3"/>
      <c r="IZY789" s="3"/>
      <c r="IZZ789" s="3"/>
      <c r="JAA789" s="3"/>
      <c r="JAB789" s="3"/>
      <c r="JAC789" s="3"/>
      <c r="JAD789" s="3"/>
      <c r="JAE789" s="3"/>
      <c r="JAF789" s="3"/>
      <c r="JAG789" s="3"/>
      <c r="JAH789" s="3"/>
      <c r="JAI789" s="3"/>
      <c r="JAJ789" s="3"/>
      <c r="JAK789" s="3"/>
      <c r="JAL789" s="3"/>
      <c r="JAM789" s="3"/>
      <c r="JAN789" s="3"/>
      <c r="JAO789" s="3"/>
      <c r="JAP789" s="3"/>
      <c r="JAQ789" s="3"/>
      <c r="JAR789" s="3"/>
      <c r="JAS789" s="3"/>
      <c r="JAT789" s="3"/>
      <c r="JAU789" s="3"/>
      <c r="JAV789" s="3"/>
      <c r="JAW789" s="3"/>
      <c r="JAX789" s="3"/>
      <c r="JAY789" s="3"/>
      <c r="JAZ789" s="3"/>
      <c r="JBA789" s="3"/>
      <c r="JBB789" s="3"/>
      <c r="JBC789" s="3"/>
      <c r="JBD789" s="3"/>
      <c r="JBE789" s="3"/>
      <c r="JBF789" s="3"/>
      <c r="JBG789" s="3"/>
      <c r="JBH789" s="3"/>
      <c r="JBI789" s="3"/>
      <c r="JBJ789" s="3"/>
      <c r="JBK789" s="3"/>
      <c r="JBL789" s="3"/>
      <c r="JBM789" s="3"/>
      <c r="JBN789" s="3"/>
      <c r="JBO789" s="3"/>
      <c r="JBP789" s="3"/>
      <c r="JBQ789" s="3"/>
      <c r="JBR789" s="3"/>
      <c r="JBS789" s="3"/>
      <c r="JBT789" s="3"/>
      <c r="JBU789" s="3"/>
      <c r="JBV789" s="3"/>
      <c r="JBW789" s="3"/>
      <c r="JBX789" s="3"/>
      <c r="JBY789" s="3"/>
      <c r="JBZ789" s="3"/>
      <c r="JCA789" s="3"/>
      <c r="JCB789" s="3"/>
      <c r="JCC789" s="3"/>
      <c r="JCD789" s="3"/>
      <c r="JCE789" s="3"/>
      <c r="JCF789" s="3"/>
      <c r="JCG789" s="3"/>
      <c r="JCH789" s="3"/>
      <c r="JCI789" s="3"/>
      <c r="JCJ789" s="3"/>
      <c r="JCK789" s="3"/>
      <c r="JCL789" s="3"/>
      <c r="JCM789" s="3"/>
      <c r="JCN789" s="3"/>
      <c r="JCO789" s="3"/>
      <c r="JCP789" s="3"/>
      <c r="JCQ789" s="3"/>
      <c r="JCR789" s="3"/>
      <c r="JCS789" s="3"/>
      <c r="JCT789" s="3"/>
      <c r="JCU789" s="3"/>
      <c r="JCV789" s="3"/>
      <c r="JCW789" s="3"/>
      <c r="JCX789" s="3"/>
      <c r="JCY789" s="3"/>
      <c r="JCZ789" s="3"/>
      <c r="JDA789" s="3"/>
      <c r="JDB789" s="3"/>
      <c r="JDC789" s="3"/>
      <c r="JDD789" s="3"/>
      <c r="JDE789" s="3"/>
      <c r="JDF789" s="3"/>
      <c r="JDG789" s="3"/>
      <c r="JDH789" s="3"/>
      <c r="JDI789" s="3"/>
      <c r="JDJ789" s="3"/>
      <c r="JDK789" s="3"/>
      <c r="JDL789" s="3"/>
      <c r="JDM789" s="3"/>
      <c r="JDN789" s="3"/>
      <c r="JDO789" s="3"/>
      <c r="JDP789" s="3"/>
      <c r="JDQ789" s="3"/>
      <c r="JDR789" s="3"/>
      <c r="JDS789" s="3"/>
      <c r="JDT789" s="3"/>
      <c r="JDU789" s="3"/>
      <c r="JDV789" s="3"/>
      <c r="JDW789" s="3"/>
      <c r="JDX789" s="3"/>
      <c r="JDY789" s="3"/>
      <c r="JDZ789" s="3"/>
      <c r="JEA789" s="3"/>
      <c r="JEB789" s="3"/>
      <c r="JEC789" s="3"/>
      <c r="JED789" s="3"/>
      <c r="JEE789" s="3"/>
      <c r="JEF789" s="3"/>
      <c r="JEG789" s="3"/>
      <c r="JEH789" s="3"/>
      <c r="JEI789" s="3"/>
      <c r="JEJ789" s="3"/>
      <c r="JEK789" s="3"/>
      <c r="JEL789" s="3"/>
      <c r="JEM789" s="3"/>
      <c r="JEN789" s="3"/>
      <c r="JEO789" s="3"/>
      <c r="JEP789" s="3"/>
      <c r="JEQ789" s="3"/>
      <c r="JER789" s="3"/>
      <c r="JES789" s="3"/>
      <c r="JET789" s="3"/>
      <c r="JEU789" s="3"/>
      <c r="JEV789" s="3"/>
      <c r="JEW789" s="3"/>
      <c r="JEX789" s="3"/>
      <c r="JEY789" s="3"/>
      <c r="JEZ789" s="3"/>
      <c r="JFA789" s="3"/>
      <c r="JFB789" s="3"/>
      <c r="JFC789" s="3"/>
      <c r="JFD789" s="3"/>
      <c r="JFE789" s="3"/>
      <c r="JFF789" s="3"/>
      <c r="JFG789" s="3"/>
      <c r="JFH789" s="3"/>
      <c r="JFI789" s="3"/>
      <c r="JFJ789" s="3"/>
      <c r="JFK789" s="3"/>
      <c r="JFL789" s="3"/>
      <c r="JFM789" s="3"/>
      <c r="JFN789" s="3"/>
      <c r="JFO789" s="3"/>
      <c r="JFP789" s="3"/>
      <c r="JFQ789" s="3"/>
      <c r="JFR789" s="3"/>
      <c r="JFS789" s="3"/>
      <c r="JFT789" s="3"/>
      <c r="JFU789" s="3"/>
      <c r="JFV789" s="3"/>
      <c r="JFW789" s="3"/>
      <c r="JFX789" s="3"/>
      <c r="JFY789" s="3"/>
      <c r="JFZ789" s="3"/>
      <c r="JGA789" s="3"/>
      <c r="JGB789" s="3"/>
      <c r="JGC789" s="3"/>
      <c r="JGD789" s="3"/>
      <c r="JGE789" s="3"/>
      <c r="JGF789" s="3"/>
      <c r="JGG789" s="3"/>
      <c r="JGH789" s="3"/>
      <c r="JGI789" s="3"/>
      <c r="JGJ789" s="3"/>
      <c r="JGK789" s="3"/>
      <c r="JGL789" s="3"/>
      <c r="JGM789" s="3"/>
      <c r="JGN789" s="3"/>
      <c r="JGO789" s="3"/>
      <c r="JGP789" s="3"/>
      <c r="JGQ789" s="3"/>
      <c r="JGR789" s="3"/>
      <c r="JGS789" s="3"/>
      <c r="JGT789" s="3"/>
      <c r="JGU789" s="3"/>
      <c r="JGV789" s="3"/>
      <c r="JGW789" s="3"/>
      <c r="JGX789" s="3"/>
      <c r="JGY789" s="3"/>
      <c r="JGZ789" s="3"/>
      <c r="JHA789" s="3"/>
      <c r="JHB789" s="3"/>
      <c r="JHC789" s="3"/>
      <c r="JHD789" s="3"/>
      <c r="JHE789" s="3"/>
      <c r="JHF789" s="3"/>
      <c r="JHG789" s="3"/>
      <c r="JHH789" s="3"/>
      <c r="JHI789" s="3"/>
      <c r="JHJ789" s="3"/>
      <c r="JHK789" s="3"/>
      <c r="JHL789" s="3"/>
      <c r="JHM789" s="3"/>
      <c r="JHN789" s="3"/>
      <c r="JHO789" s="3"/>
      <c r="JHP789" s="3"/>
      <c r="JHQ789" s="3"/>
      <c r="JHR789" s="3"/>
      <c r="JHS789" s="3"/>
      <c r="JHT789" s="3"/>
      <c r="JHU789" s="3"/>
      <c r="JHV789" s="3"/>
      <c r="JHW789" s="3"/>
      <c r="JHX789" s="3"/>
      <c r="JHY789" s="3"/>
      <c r="JHZ789" s="3"/>
      <c r="JIA789" s="3"/>
      <c r="JIB789" s="3"/>
      <c r="JIC789" s="3"/>
      <c r="JID789" s="3"/>
      <c r="JIE789" s="3"/>
      <c r="JIF789" s="3"/>
      <c r="JIG789" s="3"/>
      <c r="JIH789" s="3"/>
      <c r="JII789" s="3"/>
      <c r="JIJ789" s="3"/>
      <c r="JIK789" s="3"/>
      <c r="JIL789" s="3"/>
      <c r="JIM789" s="3"/>
      <c r="JIN789" s="3"/>
      <c r="JIO789" s="3"/>
      <c r="JIP789" s="3"/>
      <c r="JIQ789" s="3"/>
      <c r="JIR789" s="3"/>
      <c r="JIS789" s="3"/>
      <c r="JIT789" s="3"/>
      <c r="JIU789" s="3"/>
      <c r="JIV789" s="3"/>
      <c r="JIW789" s="3"/>
      <c r="JIX789" s="3"/>
      <c r="JIY789" s="3"/>
      <c r="JIZ789" s="3"/>
      <c r="JJA789" s="3"/>
      <c r="JJB789" s="3"/>
      <c r="JJC789" s="3"/>
      <c r="JJD789" s="3"/>
      <c r="JJE789" s="3"/>
      <c r="JJF789" s="3"/>
      <c r="JJG789" s="3"/>
      <c r="JJH789" s="3"/>
      <c r="JJI789" s="3"/>
      <c r="JJJ789" s="3"/>
      <c r="JJK789" s="3"/>
      <c r="JJL789" s="3"/>
      <c r="JJM789" s="3"/>
      <c r="JJN789" s="3"/>
      <c r="JJO789" s="3"/>
      <c r="JJP789" s="3"/>
      <c r="JJQ789" s="3"/>
      <c r="JJR789" s="3"/>
      <c r="JJS789" s="3"/>
      <c r="JJT789" s="3"/>
      <c r="JJU789" s="3"/>
      <c r="JJV789" s="3"/>
      <c r="JJW789" s="3"/>
      <c r="JJX789" s="3"/>
      <c r="JJY789" s="3"/>
      <c r="JJZ789" s="3"/>
      <c r="JKA789" s="3"/>
      <c r="JKB789" s="3"/>
      <c r="JKC789" s="3"/>
      <c r="JKD789" s="3"/>
      <c r="JKE789" s="3"/>
      <c r="JKF789" s="3"/>
      <c r="JKG789" s="3"/>
      <c r="JKH789" s="3"/>
      <c r="JKI789" s="3"/>
      <c r="JKJ789" s="3"/>
      <c r="JKK789" s="3"/>
      <c r="JKL789" s="3"/>
      <c r="JKM789" s="3"/>
      <c r="JKN789" s="3"/>
      <c r="JKO789" s="3"/>
      <c r="JKP789" s="3"/>
      <c r="JKQ789" s="3"/>
      <c r="JKR789" s="3"/>
      <c r="JKS789" s="3"/>
      <c r="JKT789" s="3"/>
      <c r="JKU789" s="3"/>
      <c r="JKV789" s="3"/>
      <c r="JKW789" s="3"/>
      <c r="JKX789" s="3"/>
      <c r="JKY789" s="3"/>
      <c r="JKZ789" s="3"/>
      <c r="JLA789" s="3"/>
      <c r="JLB789" s="3"/>
      <c r="JLC789" s="3"/>
      <c r="JLD789" s="3"/>
      <c r="JLE789" s="3"/>
      <c r="JLF789" s="3"/>
      <c r="JLG789" s="3"/>
      <c r="JLH789" s="3"/>
      <c r="JLI789" s="3"/>
      <c r="JLJ789" s="3"/>
      <c r="JLK789" s="3"/>
      <c r="JLL789" s="3"/>
      <c r="JLM789" s="3"/>
      <c r="JLN789" s="3"/>
      <c r="JLO789" s="3"/>
      <c r="JLP789" s="3"/>
      <c r="JLQ789" s="3"/>
      <c r="JLR789" s="3"/>
      <c r="JLS789" s="3"/>
      <c r="JLT789" s="3"/>
      <c r="JLU789" s="3"/>
      <c r="JLV789" s="3"/>
      <c r="JLW789" s="3"/>
      <c r="JLX789" s="3"/>
      <c r="JLY789" s="3"/>
      <c r="JLZ789" s="3"/>
      <c r="JMA789" s="3"/>
      <c r="JMB789" s="3"/>
      <c r="JMC789" s="3"/>
      <c r="JMD789" s="3"/>
      <c r="JME789" s="3"/>
      <c r="JMF789" s="3"/>
      <c r="JMG789" s="3"/>
      <c r="JMH789" s="3"/>
      <c r="JMI789" s="3"/>
      <c r="JMJ789" s="3"/>
      <c r="JMK789" s="3"/>
      <c r="JML789" s="3"/>
      <c r="JMM789" s="3"/>
      <c r="JMN789" s="3"/>
      <c r="JMO789" s="3"/>
      <c r="JMP789" s="3"/>
      <c r="JMQ789" s="3"/>
      <c r="JMR789" s="3"/>
      <c r="JMS789" s="3"/>
      <c r="JMT789" s="3"/>
      <c r="JMU789" s="3"/>
      <c r="JMV789" s="3"/>
      <c r="JMW789" s="3"/>
      <c r="JMX789" s="3"/>
      <c r="JMY789" s="3"/>
      <c r="JMZ789" s="3"/>
      <c r="JNA789" s="3"/>
      <c r="JNB789" s="3"/>
      <c r="JNC789" s="3"/>
      <c r="JND789" s="3"/>
      <c r="JNE789" s="3"/>
      <c r="JNF789" s="3"/>
      <c r="JNG789" s="3"/>
      <c r="JNH789" s="3"/>
      <c r="JNI789" s="3"/>
      <c r="JNJ789" s="3"/>
      <c r="JNK789" s="3"/>
      <c r="JNL789" s="3"/>
      <c r="JNM789" s="3"/>
      <c r="JNN789" s="3"/>
      <c r="JNO789" s="3"/>
      <c r="JNP789" s="3"/>
      <c r="JNQ789" s="3"/>
      <c r="JNR789" s="3"/>
      <c r="JNS789" s="3"/>
      <c r="JNT789" s="3"/>
      <c r="JNU789" s="3"/>
      <c r="JNV789" s="3"/>
      <c r="JNW789" s="3"/>
      <c r="JNX789" s="3"/>
      <c r="JNY789" s="3"/>
      <c r="JNZ789" s="3"/>
      <c r="JOA789" s="3"/>
      <c r="JOB789" s="3"/>
      <c r="JOC789" s="3"/>
      <c r="JOD789" s="3"/>
      <c r="JOE789" s="3"/>
      <c r="JOF789" s="3"/>
      <c r="JOG789" s="3"/>
      <c r="JOH789" s="3"/>
      <c r="JOI789" s="3"/>
      <c r="JOJ789" s="3"/>
      <c r="JOK789" s="3"/>
      <c r="JOL789" s="3"/>
      <c r="JOM789" s="3"/>
      <c r="JON789" s="3"/>
      <c r="JOO789" s="3"/>
      <c r="JOP789" s="3"/>
      <c r="JOQ789" s="3"/>
      <c r="JOR789" s="3"/>
      <c r="JOS789" s="3"/>
      <c r="JOT789" s="3"/>
      <c r="JOU789" s="3"/>
      <c r="JOV789" s="3"/>
      <c r="JOW789" s="3"/>
      <c r="JOX789" s="3"/>
      <c r="JOY789" s="3"/>
      <c r="JOZ789" s="3"/>
      <c r="JPA789" s="3"/>
      <c r="JPB789" s="3"/>
      <c r="JPC789" s="3"/>
      <c r="JPD789" s="3"/>
      <c r="JPE789" s="3"/>
      <c r="JPF789" s="3"/>
      <c r="JPG789" s="3"/>
      <c r="JPH789" s="3"/>
      <c r="JPI789" s="3"/>
      <c r="JPJ789" s="3"/>
      <c r="JPK789" s="3"/>
      <c r="JPL789" s="3"/>
      <c r="JPM789" s="3"/>
      <c r="JPN789" s="3"/>
      <c r="JPO789" s="3"/>
      <c r="JPP789" s="3"/>
      <c r="JPQ789" s="3"/>
      <c r="JPR789" s="3"/>
      <c r="JPS789" s="3"/>
      <c r="JPT789" s="3"/>
      <c r="JPU789" s="3"/>
      <c r="JPV789" s="3"/>
      <c r="JPW789" s="3"/>
      <c r="JPX789" s="3"/>
      <c r="JPY789" s="3"/>
      <c r="JPZ789" s="3"/>
      <c r="JQA789" s="3"/>
      <c r="JQB789" s="3"/>
      <c r="JQC789" s="3"/>
      <c r="JQD789" s="3"/>
      <c r="JQE789" s="3"/>
      <c r="JQF789" s="3"/>
      <c r="JQG789" s="3"/>
      <c r="JQH789" s="3"/>
      <c r="JQI789" s="3"/>
      <c r="JQJ789" s="3"/>
      <c r="JQK789" s="3"/>
      <c r="JQL789" s="3"/>
      <c r="JQM789" s="3"/>
      <c r="JQN789" s="3"/>
      <c r="JQO789" s="3"/>
      <c r="JQP789" s="3"/>
      <c r="JQQ789" s="3"/>
      <c r="JQR789" s="3"/>
      <c r="JQS789" s="3"/>
      <c r="JQT789" s="3"/>
      <c r="JQU789" s="3"/>
      <c r="JQV789" s="3"/>
      <c r="JQW789" s="3"/>
      <c r="JQX789" s="3"/>
      <c r="JQY789" s="3"/>
      <c r="JQZ789" s="3"/>
      <c r="JRA789" s="3"/>
      <c r="JRB789" s="3"/>
      <c r="JRC789" s="3"/>
      <c r="JRD789" s="3"/>
      <c r="JRE789" s="3"/>
      <c r="JRF789" s="3"/>
      <c r="JRG789" s="3"/>
      <c r="JRH789" s="3"/>
      <c r="JRI789" s="3"/>
      <c r="JRJ789" s="3"/>
      <c r="JRK789" s="3"/>
      <c r="JRL789" s="3"/>
      <c r="JRM789" s="3"/>
      <c r="JRN789" s="3"/>
      <c r="JRO789" s="3"/>
      <c r="JRP789" s="3"/>
      <c r="JRQ789" s="3"/>
      <c r="JRR789" s="3"/>
      <c r="JRS789" s="3"/>
      <c r="JRT789" s="3"/>
      <c r="JRU789" s="3"/>
      <c r="JRV789" s="3"/>
      <c r="JRW789" s="3"/>
      <c r="JRX789" s="3"/>
      <c r="JRY789" s="3"/>
      <c r="JRZ789" s="3"/>
      <c r="JSA789" s="3"/>
      <c r="JSB789" s="3"/>
      <c r="JSC789" s="3"/>
      <c r="JSD789" s="3"/>
      <c r="JSE789" s="3"/>
      <c r="JSF789" s="3"/>
      <c r="JSG789" s="3"/>
      <c r="JSH789" s="3"/>
      <c r="JSI789" s="3"/>
      <c r="JSJ789" s="3"/>
      <c r="JSK789" s="3"/>
      <c r="JSL789" s="3"/>
      <c r="JSM789" s="3"/>
      <c r="JSN789" s="3"/>
      <c r="JSO789" s="3"/>
      <c r="JSP789" s="3"/>
      <c r="JSQ789" s="3"/>
      <c r="JSR789" s="3"/>
      <c r="JSS789" s="3"/>
      <c r="JST789" s="3"/>
      <c r="JSU789" s="3"/>
      <c r="JSV789" s="3"/>
      <c r="JSW789" s="3"/>
      <c r="JSX789" s="3"/>
      <c r="JSY789" s="3"/>
      <c r="JSZ789" s="3"/>
      <c r="JTA789" s="3"/>
      <c r="JTB789" s="3"/>
      <c r="JTC789" s="3"/>
      <c r="JTD789" s="3"/>
      <c r="JTE789" s="3"/>
      <c r="JTF789" s="3"/>
      <c r="JTG789" s="3"/>
      <c r="JTH789" s="3"/>
      <c r="JTI789" s="3"/>
      <c r="JTJ789" s="3"/>
      <c r="JTK789" s="3"/>
      <c r="JTL789" s="3"/>
      <c r="JTM789" s="3"/>
      <c r="JTN789" s="3"/>
      <c r="JTO789" s="3"/>
      <c r="JTP789" s="3"/>
      <c r="JTQ789" s="3"/>
      <c r="JTR789" s="3"/>
      <c r="JTS789" s="3"/>
      <c r="JTT789" s="3"/>
      <c r="JTU789" s="3"/>
      <c r="JTV789" s="3"/>
      <c r="JTW789" s="3"/>
      <c r="JTX789" s="3"/>
      <c r="JTY789" s="3"/>
      <c r="JTZ789" s="3"/>
      <c r="JUA789" s="3"/>
      <c r="JUB789" s="3"/>
      <c r="JUC789" s="3"/>
      <c r="JUD789" s="3"/>
      <c r="JUE789" s="3"/>
      <c r="JUF789" s="3"/>
      <c r="JUG789" s="3"/>
      <c r="JUH789" s="3"/>
      <c r="JUI789" s="3"/>
      <c r="JUJ789" s="3"/>
      <c r="JUK789" s="3"/>
      <c r="JUL789" s="3"/>
      <c r="JUM789" s="3"/>
      <c r="JUN789" s="3"/>
      <c r="JUO789" s="3"/>
      <c r="JUP789" s="3"/>
      <c r="JUQ789" s="3"/>
      <c r="JUR789" s="3"/>
      <c r="JUS789" s="3"/>
      <c r="JUT789" s="3"/>
      <c r="JUU789" s="3"/>
      <c r="JUV789" s="3"/>
      <c r="JUW789" s="3"/>
      <c r="JUX789" s="3"/>
      <c r="JUY789" s="3"/>
      <c r="JUZ789" s="3"/>
      <c r="JVA789" s="3"/>
      <c r="JVB789" s="3"/>
      <c r="JVC789" s="3"/>
      <c r="JVD789" s="3"/>
      <c r="JVE789" s="3"/>
      <c r="JVF789" s="3"/>
      <c r="JVG789" s="3"/>
      <c r="JVH789" s="3"/>
      <c r="JVI789" s="3"/>
      <c r="JVJ789" s="3"/>
      <c r="JVK789" s="3"/>
      <c r="JVL789" s="3"/>
      <c r="JVM789" s="3"/>
      <c r="JVN789" s="3"/>
      <c r="JVO789" s="3"/>
      <c r="JVP789" s="3"/>
      <c r="JVQ789" s="3"/>
      <c r="JVR789" s="3"/>
      <c r="JVS789" s="3"/>
      <c r="JVT789" s="3"/>
      <c r="JVU789" s="3"/>
      <c r="JVV789" s="3"/>
      <c r="JVW789" s="3"/>
      <c r="JVX789" s="3"/>
      <c r="JVY789" s="3"/>
      <c r="JVZ789" s="3"/>
      <c r="JWA789" s="3"/>
      <c r="JWB789" s="3"/>
      <c r="JWC789" s="3"/>
      <c r="JWD789" s="3"/>
      <c r="JWE789" s="3"/>
      <c r="JWF789" s="3"/>
      <c r="JWG789" s="3"/>
      <c r="JWH789" s="3"/>
      <c r="JWI789" s="3"/>
      <c r="JWJ789" s="3"/>
      <c r="JWK789" s="3"/>
      <c r="JWL789" s="3"/>
      <c r="JWM789" s="3"/>
      <c r="JWN789" s="3"/>
      <c r="JWO789" s="3"/>
      <c r="JWP789" s="3"/>
      <c r="JWQ789" s="3"/>
      <c r="JWR789" s="3"/>
      <c r="JWS789" s="3"/>
      <c r="JWT789" s="3"/>
      <c r="JWU789" s="3"/>
      <c r="JWV789" s="3"/>
      <c r="JWW789" s="3"/>
      <c r="JWX789" s="3"/>
      <c r="JWY789" s="3"/>
      <c r="JWZ789" s="3"/>
      <c r="JXA789" s="3"/>
      <c r="JXB789" s="3"/>
      <c r="JXC789" s="3"/>
      <c r="JXD789" s="3"/>
      <c r="JXE789" s="3"/>
      <c r="JXF789" s="3"/>
      <c r="JXG789" s="3"/>
      <c r="JXH789" s="3"/>
      <c r="JXI789" s="3"/>
      <c r="JXJ789" s="3"/>
      <c r="JXK789" s="3"/>
      <c r="JXL789" s="3"/>
      <c r="JXM789" s="3"/>
      <c r="JXN789" s="3"/>
      <c r="JXO789" s="3"/>
      <c r="JXP789" s="3"/>
      <c r="JXQ789" s="3"/>
      <c r="JXR789" s="3"/>
      <c r="JXS789" s="3"/>
      <c r="JXT789" s="3"/>
      <c r="JXU789" s="3"/>
      <c r="JXV789" s="3"/>
      <c r="JXW789" s="3"/>
      <c r="JXX789" s="3"/>
      <c r="JXY789" s="3"/>
      <c r="JXZ789" s="3"/>
      <c r="JYA789" s="3"/>
      <c r="JYB789" s="3"/>
      <c r="JYC789" s="3"/>
      <c r="JYD789" s="3"/>
      <c r="JYE789" s="3"/>
      <c r="JYF789" s="3"/>
      <c r="JYG789" s="3"/>
      <c r="JYH789" s="3"/>
      <c r="JYI789" s="3"/>
      <c r="JYJ789" s="3"/>
      <c r="JYK789" s="3"/>
      <c r="JYL789" s="3"/>
      <c r="JYM789" s="3"/>
      <c r="JYN789" s="3"/>
      <c r="JYO789" s="3"/>
      <c r="JYP789" s="3"/>
      <c r="JYQ789" s="3"/>
      <c r="JYR789" s="3"/>
      <c r="JYS789" s="3"/>
      <c r="JYT789" s="3"/>
      <c r="JYU789" s="3"/>
      <c r="JYV789" s="3"/>
      <c r="JYW789" s="3"/>
      <c r="JYX789" s="3"/>
      <c r="JYY789" s="3"/>
      <c r="JYZ789" s="3"/>
      <c r="JZA789" s="3"/>
      <c r="JZB789" s="3"/>
      <c r="JZC789" s="3"/>
      <c r="JZD789" s="3"/>
      <c r="JZE789" s="3"/>
      <c r="JZF789" s="3"/>
      <c r="JZG789" s="3"/>
      <c r="JZH789" s="3"/>
      <c r="JZI789" s="3"/>
      <c r="JZJ789" s="3"/>
      <c r="JZK789" s="3"/>
      <c r="JZL789" s="3"/>
      <c r="JZM789" s="3"/>
      <c r="JZN789" s="3"/>
      <c r="JZO789" s="3"/>
      <c r="JZP789" s="3"/>
      <c r="JZQ789" s="3"/>
      <c r="JZR789" s="3"/>
      <c r="JZS789" s="3"/>
      <c r="JZT789" s="3"/>
      <c r="JZU789" s="3"/>
      <c r="JZV789" s="3"/>
      <c r="JZW789" s="3"/>
      <c r="JZX789" s="3"/>
      <c r="JZY789" s="3"/>
      <c r="JZZ789" s="3"/>
      <c r="KAA789" s="3"/>
      <c r="KAB789" s="3"/>
      <c r="KAC789" s="3"/>
      <c r="KAD789" s="3"/>
      <c r="KAE789" s="3"/>
      <c r="KAF789" s="3"/>
      <c r="KAG789" s="3"/>
      <c r="KAH789" s="3"/>
      <c r="KAI789" s="3"/>
      <c r="KAJ789" s="3"/>
      <c r="KAK789" s="3"/>
      <c r="KAL789" s="3"/>
      <c r="KAM789" s="3"/>
      <c r="KAN789" s="3"/>
      <c r="KAO789" s="3"/>
      <c r="KAP789" s="3"/>
      <c r="KAQ789" s="3"/>
      <c r="KAR789" s="3"/>
      <c r="KAS789" s="3"/>
      <c r="KAT789" s="3"/>
      <c r="KAU789" s="3"/>
      <c r="KAV789" s="3"/>
      <c r="KAW789" s="3"/>
      <c r="KAX789" s="3"/>
      <c r="KAY789" s="3"/>
      <c r="KAZ789" s="3"/>
      <c r="KBA789" s="3"/>
      <c r="KBB789" s="3"/>
      <c r="KBC789" s="3"/>
      <c r="KBD789" s="3"/>
      <c r="KBE789" s="3"/>
      <c r="KBF789" s="3"/>
      <c r="KBG789" s="3"/>
      <c r="KBH789" s="3"/>
      <c r="KBI789" s="3"/>
      <c r="KBJ789" s="3"/>
      <c r="KBK789" s="3"/>
      <c r="KBL789" s="3"/>
      <c r="KBM789" s="3"/>
      <c r="KBN789" s="3"/>
      <c r="KBO789" s="3"/>
      <c r="KBP789" s="3"/>
      <c r="KBQ789" s="3"/>
      <c r="KBR789" s="3"/>
      <c r="KBS789" s="3"/>
      <c r="KBT789" s="3"/>
      <c r="KBU789" s="3"/>
      <c r="KBV789" s="3"/>
      <c r="KBW789" s="3"/>
      <c r="KBX789" s="3"/>
      <c r="KBY789" s="3"/>
      <c r="KBZ789" s="3"/>
      <c r="KCA789" s="3"/>
      <c r="KCB789" s="3"/>
      <c r="KCC789" s="3"/>
      <c r="KCD789" s="3"/>
      <c r="KCE789" s="3"/>
      <c r="KCF789" s="3"/>
      <c r="KCG789" s="3"/>
      <c r="KCH789" s="3"/>
      <c r="KCI789" s="3"/>
      <c r="KCJ789" s="3"/>
      <c r="KCK789" s="3"/>
      <c r="KCL789" s="3"/>
      <c r="KCM789" s="3"/>
      <c r="KCN789" s="3"/>
      <c r="KCO789" s="3"/>
      <c r="KCP789" s="3"/>
      <c r="KCQ789" s="3"/>
      <c r="KCR789" s="3"/>
      <c r="KCS789" s="3"/>
      <c r="KCT789" s="3"/>
      <c r="KCU789" s="3"/>
      <c r="KCV789" s="3"/>
      <c r="KCW789" s="3"/>
      <c r="KCX789" s="3"/>
      <c r="KCY789" s="3"/>
      <c r="KCZ789" s="3"/>
      <c r="KDA789" s="3"/>
      <c r="KDB789" s="3"/>
      <c r="KDC789" s="3"/>
      <c r="KDD789" s="3"/>
      <c r="KDE789" s="3"/>
      <c r="KDF789" s="3"/>
      <c r="KDG789" s="3"/>
      <c r="KDH789" s="3"/>
      <c r="KDI789" s="3"/>
      <c r="KDJ789" s="3"/>
      <c r="KDK789" s="3"/>
      <c r="KDL789" s="3"/>
      <c r="KDM789" s="3"/>
      <c r="KDN789" s="3"/>
      <c r="KDO789" s="3"/>
      <c r="KDP789" s="3"/>
      <c r="KDQ789" s="3"/>
      <c r="KDR789" s="3"/>
      <c r="KDS789" s="3"/>
      <c r="KDT789" s="3"/>
      <c r="KDU789" s="3"/>
      <c r="KDV789" s="3"/>
      <c r="KDW789" s="3"/>
      <c r="KDX789" s="3"/>
      <c r="KDY789" s="3"/>
      <c r="KDZ789" s="3"/>
      <c r="KEA789" s="3"/>
      <c r="KEB789" s="3"/>
      <c r="KEC789" s="3"/>
      <c r="KED789" s="3"/>
      <c r="KEE789" s="3"/>
      <c r="KEF789" s="3"/>
      <c r="KEG789" s="3"/>
      <c r="KEH789" s="3"/>
      <c r="KEI789" s="3"/>
      <c r="KEJ789" s="3"/>
      <c r="KEK789" s="3"/>
      <c r="KEL789" s="3"/>
      <c r="KEM789" s="3"/>
      <c r="KEN789" s="3"/>
      <c r="KEO789" s="3"/>
      <c r="KEP789" s="3"/>
      <c r="KEQ789" s="3"/>
      <c r="KER789" s="3"/>
      <c r="KES789" s="3"/>
      <c r="KET789" s="3"/>
      <c r="KEU789" s="3"/>
      <c r="KEV789" s="3"/>
      <c r="KEW789" s="3"/>
      <c r="KEX789" s="3"/>
      <c r="KEY789" s="3"/>
      <c r="KEZ789" s="3"/>
      <c r="KFA789" s="3"/>
      <c r="KFB789" s="3"/>
      <c r="KFC789" s="3"/>
      <c r="KFD789" s="3"/>
      <c r="KFE789" s="3"/>
      <c r="KFF789" s="3"/>
      <c r="KFG789" s="3"/>
      <c r="KFH789" s="3"/>
      <c r="KFI789" s="3"/>
      <c r="KFJ789" s="3"/>
      <c r="KFK789" s="3"/>
      <c r="KFL789" s="3"/>
      <c r="KFM789" s="3"/>
      <c r="KFN789" s="3"/>
      <c r="KFO789" s="3"/>
      <c r="KFP789" s="3"/>
      <c r="KFQ789" s="3"/>
      <c r="KFR789" s="3"/>
      <c r="KFS789" s="3"/>
      <c r="KFT789" s="3"/>
      <c r="KFU789" s="3"/>
      <c r="KFV789" s="3"/>
      <c r="KFW789" s="3"/>
      <c r="KFX789" s="3"/>
      <c r="KFY789" s="3"/>
      <c r="KFZ789" s="3"/>
      <c r="KGA789" s="3"/>
      <c r="KGB789" s="3"/>
      <c r="KGC789" s="3"/>
      <c r="KGD789" s="3"/>
      <c r="KGE789" s="3"/>
      <c r="KGF789" s="3"/>
      <c r="KGG789" s="3"/>
      <c r="KGH789" s="3"/>
      <c r="KGI789" s="3"/>
      <c r="KGJ789" s="3"/>
      <c r="KGK789" s="3"/>
      <c r="KGL789" s="3"/>
      <c r="KGM789" s="3"/>
      <c r="KGN789" s="3"/>
      <c r="KGO789" s="3"/>
      <c r="KGP789" s="3"/>
      <c r="KGQ789" s="3"/>
      <c r="KGR789" s="3"/>
      <c r="KGS789" s="3"/>
      <c r="KGT789" s="3"/>
      <c r="KGU789" s="3"/>
      <c r="KGV789" s="3"/>
      <c r="KGW789" s="3"/>
      <c r="KGX789" s="3"/>
      <c r="KGY789" s="3"/>
      <c r="KGZ789" s="3"/>
      <c r="KHA789" s="3"/>
      <c r="KHB789" s="3"/>
      <c r="KHC789" s="3"/>
      <c r="KHD789" s="3"/>
      <c r="KHE789" s="3"/>
      <c r="KHF789" s="3"/>
      <c r="KHG789" s="3"/>
      <c r="KHH789" s="3"/>
      <c r="KHI789" s="3"/>
      <c r="KHJ789" s="3"/>
      <c r="KHK789" s="3"/>
      <c r="KHL789" s="3"/>
      <c r="KHM789" s="3"/>
      <c r="KHN789" s="3"/>
      <c r="KHO789" s="3"/>
      <c r="KHP789" s="3"/>
      <c r="KHQ789" s="3"/>
      <c r="KHR789" s="3"/>
      <c r="KHS789" s="3"/>
      <c r="KHT789" s="3"/>
      <c r="KHU789" s="3"/>
      <c r="KHV789" s="3"/>
      <c r="KHW789" s="3"/>
      <c r="KHX789" s="3"/>
      <c r="KHY789" s="3"/>
      <c r="KHZ789" s="3"/>
      <c r="KIA789" s="3"/>
      <c r="KIB789" s="3"/>
      <c r="KIC789" s="3"/>
      <c r="KID789" s="3"/>
      <c r="KIE789" s="3"/>
      <c r="KIF789" s="3"/>
      <c r="KIG789" s="3"/>
      <c r="KIH789" s="3"/>
      <c r="KII789" s="3"/>
      <c r="KIJ789" s="3"/>
      <c r="KIK789" s="3"/>
      <c r="KIL789" s="3"/>
      <c r="KIM789" s="3"/>
      <c r="KIN789" s="3"/>
      <c r="KIO789" s="3"/>
      <c r="KIP789" s="3"/>
      <c r="KIQ789" s="3"/>
      <c r="KIR789" s="3"/>
      <c r="KIS789" s="3"/>
      <c r="KIT789" s="3"/>
      <c r="KIU789" s="3"/>
      <c r="KIV789" s="3"/>
      <c r="KIW789" s="3"/>
      <c r="KIX789" s="3"/>
      <c r="KIY789" s="3"/>
      <c r="KIZ789" s="3"/>
      <c r="KJA789" s="3"/>
      <c r="KJB789" s="3"/>
      <c r="KJC789" s="3"/>
      <c r="KJD789" s="3"/>
      <c r="KJE789" s="3"/>
      <c r="KJF789" s="3"/>
      <c r="KJG789" s="3"/>
      <c r="KJH789" s="3"/>
      <c r="KJI789" s="3"/>
      <c r="KJJ789" s="3"/>
      <c r="KJK789" s="3"/>
      <c r="KJL789" s="3"/>
      <c r="KJM789" s="3"/>
      <c r="KJN789" s="3"/>
      <c r="KJO789" s="3"/>
      <c r="KJP789" s="3"/>
      <c r="KJQ789" s="3"/>
      <c r="KJR789" s="3"/>
      <c r="KJS789" s="3"/>
      <c r="KJT789" s="3"/>
      <c r="KJU789" s="3"/>
      <c r="KJV789" s="3"/>
      <c r="KJW789" s="3"/>
      <c r="KJX789" s="3"/>
      <c r="KJY789" s="3"/>
      <c r="KJZ789" s="3"/>
      <c r="KKA789" s="3"/>
      <c r="KKB789" s="3"/>
      <c r="KKC789" s="3"/>
      <c r="KKD789" s="3"/>
      <c r="KKE789" s="3"/>
      <c r="KKF789" s="3"/>
      <c r="KKG789" s="3"/>
      <c r="KKH789" s="3"/>
      <c r="KKI789" s="3"/>
      <c r="KKJ789" s="3"/>
      <c r="KKK789" s="3"/>
      <c r="KKL789" s="3"/>
      <c r="KKM789" s="3"/>
      <c r="KKN789" s="3"/>
      <c r="KKO789" s="3"/>
      <c r="KKP789" s="3"/>
      <c r="KKQ789" s="3"/>
      <c r="KKR789" s="3"/>
      <c r="KKS789" s="3"/>
      <c r="KKT789" s="3"/>
      <c r="KKU789" s="3"/>
      <c r="KKV789" s="3"/>
      <c r="KKW789" s="3"/>
      <c r="KKX789" s="3"/>
      <c r="KKY789" s="3"/>
      <c r="KKZ789" s="3"/>
      <c r="KLA789" s="3"/>
      <c r="KLB789" s="3"/>
      <c r="KLC789" s="3"/>
      <c r="KLD789" s="3"/>
      <c r="KLE789" s="3"/>
      <c r="KLF789" s="3"/>
      <c r="KLG789" s="3"/>
      <c r="KLH789" s="3"/>
      <c r="KLI789" s="3"/>
      <c r="KLJ789" s="3"/>
      <c r="KLK789" s="3"/>
      <c r="KLL789" s="3"/>
      <c r="KLM789" s="3"/>
      <c r="KLN789" s="3"/>
      <c r="KLO789" s="3"/>
      <c r="KLP789" s="3"/>
      <c r="KLQ789" s="3"/>
      <c r="KLR789" s="3"/>
      <c r="KLS789" s="3"/>
      <c r="KLT789" s="3"/>
      <c r="KLU789" s="3"/>
      <c r="KLV789" s="3"/>
      <c r="KLW789" s="3"/>
      <c r="KLX789" s="3"/>
      <c r="KLY789" s="3"/>
      <c r="KLZ789" s="3"/>
      <c r="KMA789" s="3"/>
      <c r="KMB789" s="3"/>
      <c r="KMC789" s="3"/>
      <c r="KMD789" s="3"/>
      <c r="KME789" s="3"/>
      <c r="KMF789" s="3"/>
      <c r="KMG789" s="3"/>
      <c r="KMH789" s="3"/>
      <c r="KMI789" s="3"/>
      <c r="KMJ789" s="3"/>
      <c r="KMK789" s="3"/>
      <c r="KML789" s="3"/>
      <c r="KMM789" s="3"/>
      <c r="KMN789" s="3"/>
      <c r="KMO789" s="3"/>
      <c r="KMP789" s="3"/>
      <c r="KMQ789" s="3"/>
      <c r="KMR789" s="3"/>
      <c r="KMS789" s="3"/>
      <c r="KMT789" s="3"/>
      <c r="KMU789" s="3"/>
      <c r="KMV789" s="3"/>
      <c r="KMW789" s="3"/>
      <c r="KMX789" s="3"/>
      <c r="KMY789" s="3"/>
      <c r="KMZ789" s="3"/>
      <c r="KNA789" s="3"/>
      <c r="KNB789" s="3"/>
      <c r="KNC789" s="3"/>
      <c r="KND789" s="3"/>
      <c r="KNE789" s="3"/>
      <c r="KNF789" s="3"/>
      <c r="KNG789" s="3"/>
      <c r="KNH789" s="3"/>
      <c r="KNI789" s="3"/>
      <c r="KNJ789" s="3"/>
      <c r="KNK789" s="3"/>
      <c r="KNL789" s="3"/>
      <c r="KNM789" s="3"/>
      <c r="KNN789" s="3"/>
      <c r="KNO789" s="3"/>
      <c r="KNP789" s="3"/>
      <c r="KNQ789" s="3"/>
      <c r="KNR789" s="3"/>
      <c r="KNS789" s="3"/>
      <c r="KNT789" s="3"/>
      <c r="KNU789" s="3"/>
      <c r="KNV789" s="3"/>
      <c r="KNW789" s="3"/>
      <c r="KNX789" s="3"/>
      <c r="KNY789" s="3"/>
      <c r="KNZ789" s="3"/>
      <c r="KOA789" s="3"/>
      <c r="KOB789" s="3"/>
      <c r="KOC789" s="3"/>
      <c r="KOD789" s="3"/>
      <c r="KOE789" s="3"/>
      <c r="KOF789" s="3"/>
      <c r="KOG789" s="3"/>
      <c r="KOH789" s="3"/>
      <c r="KOI789" s="3"/>
      <c r="KOJ789" s="3"/>
      <c r="KOK789" s="3"/>
      <c r="KOL789" s="3"/>
      <c r="KOM789" s="3"/>
      <c r="KON789" s="3"/>
      <c r="KOO789" s="3"/>
      <c r="KOP789" s="3"/>
      <c r="KOQ789" s="3"/>
      <c r="KOR789" s="3"/>
      <c r="KOS789" s="3"/>
      <c r="KOT789" s="3"/>
      <c r="KOU789" s="3"/>
      <c r="KOV789" s="3"/>
      <c r="KOW789" s="3"/>
      <c r="KOX789" s="3"/>
      <c r="KOY789" s="3"/>
      <c r="KOZ789" s="3"/>
      <c r="KPA789" s="3"/>
      <c r="KPB789" s="3"/>
      <c r="KPC789" s="3"/>
      <c r="KPD789" s="3"/>
      <c r="KPE789" s="3"/>
      <c r="KPF789" s="3"/>
      <c r="KPG789" s="3"/>
      <c r="KPH789" s="3"/>
      <c r="KPI789" s="3"/>
      <c r="KPJ789" s="3"/>
      <c r="KPK789" s="3"/>
      <c r="KPL789" s="3"/>
      <c r="KPM789" s="3"/>
      <c r="KPN789" s="3"/>
      <c r="KPO789" s="3"/>
      <c r="KPP789" s="3"/>
      <c r="KPQ789" s="3"/>
      <c r="KPR789" s="3"/>
      <c r="KPS789" s="3"/>
      <c r="KPT789" s="3"/>
      <c r="KPU789" s="3"/>
      <c r="KPV789" s="3"/>
      <c r="KPW789" s="3"/>
      <c r="KPX789" s="3"/>
      <c r="KPY789" s="3"/>
      <c r="KPZ789" s="3"/>
      <c r="KQA789" s="3"/>
      <c r="KQB789" s="3"/>
      <c r="KQC789" s="3"/>
      <c r="KQD789" s="3"/>
      <c r="KQE789" s="3"/>
      <c r="KQF789" s="3"/>
      <c r="KQG789" s="3"/>
      <c r="KQH789" s="3"/>
      <c r="KQI789" s="3"/>
      <c r="KQJ789" s="3"/>
      <c r="KQK789" s="3"/>
      <c r="KQL789" s="3"/>
      <c r="KQM789" s="3"/>
      <c r="KQN789" s="3"/>
      <c r="KQO789" s="3"/>
      <c r="KQP789" s="3"/>
      <c r="KQQ789" s="3"/>
      <c r="KQR789" s="3"/>
      <c r="KQS789" s="3"/>
      <c r="KQT789" s="3"/>
      <c r="KQU789" s="3"/>
      <c r="KQV789" s="3"/>
      <c r="KQW789" s="3"/>
      <c r="KQX789" s="3"/>
      <c r="KQY789" s="3"/>
      <c r="KQZ789" s="3"/>
      <c r="KRA789" s="3"/>
      <c r="KRB789" s="3"/>
      <c r="KRC789" s="3"/>
      <c r="KRD789" s="3"/>
      <c r="KRE789" s="3"/>
      <c r="KRF789" s="3"/>
      <c r="KRG789" s="3"/>
      <c r="KRH789" s="3"/>
      <c r="KRI789" s="3"/>
      <c r="KRJ789" s="3"/>
      <c r="KRK789" s="3"/>
      <c r="KRL789" s="3"/>
      <c r="KRM789" s="3"/>
      <c r="KRN789" s="3"/>
      <c r="KRO789" s="3"/>
      <c r="KRP789" s="3"/>
      <c r="KRQ789" s="3"/>
      <c r="KRR789" s="3"/>
      <c r="KRS789" s="3"/>
      <c r="KRT789" s="3"/>
      <c r="KRU789" s="3"/>
      <c r="KRV789" s="3"/>
      <c r="KRW789" s="3"/>
      <c r="KRX789" s="3"/>
      <c r="KRY789" s="3"/>
      <c r="KRZ789" s="3"/>
      <c r="KSA789" s="3"/>
      <c r="KSB789" s="3"/>
      <c r="KSC789" s="3"/>
      <c r="KSD789" s="3"/>
      <c r="KSE789" s="3"/>
      <c r="KSF789" s="3"/>
      <c r="KSG789" s="3"/>
      <c r="KSH789" s="3"/>
      <c r="KSI789" s="3"/>
      <c r="KSJ789" s="3"/>
      <c r="KSK789" s="3"/>
      <c r="KSL789" s="3"/>
      <c r="KSM789" s="3"/>
      <c r="KSN789" s="3"/>
      <c r="KSO789" s="3"/>
      <c r="KSP789" s="3"/>
      <c r="KSQ789" s="3"/>
      <c r="KSR789" s="3"/>
      <c r="KSS789" s="3"/>
      <c r="KST789" s="3"/>
      <c r="KSU789" s="3"/>
      <c r="KSV789" s="3"/>
      <c r="KSW789" s="3"/>
      <c r="KSX789" s="3"/>
      <c r="KSY789" s="3"/>
      <c r="KSZ789" s="3"/>
      <c r="KTA789" s="3"/>
      <c r="KTB789" s="3"/>
      <c r="KTC789" s="3"/>
      <c r="KTD789" s="3"/>
      <c r="KTE789" s="3"/>
      <c r="KTF789" s="3"/>
      <c r="KTG789" s="3"/>
      <c r="KTH789" s="3"/>
      <c r="KTI789" s="3"/>
      <c r="KTJ789" s="3"/>
      <c r="KTK789" s="3"/>
      <c r="KTL789" s="3"/>
      <c r="KTM789" s="3"/>
      <c r="KTN789" s="3"/>
      <c r="KTO789" s="3"/>
      <c r="KTP789" s="3"/>
      <c r="KTQ789" s="3"/>
      <c r="KTR789" s="3"/>
      <c r="KTS789" s="3"/>
      <c r="KTT789" s="3"/>
      <c r="KTU789" s="3"/>
      <c r="KTV789" s="3"/>
      <c r="KTW789" s="3"/>
      <c r="KTX789" s="3"/>
      <c r="KTY789" s="3"/>
      <c r="KTZ789" s="3"/>
      <c r="KUA789" s="3"/>
      <c r="KUB789" s="3"/>
      <c r="KUC789" s="3"/>
      <c r="KUD789" s="3"/>
      <c r="KUE789" s="3"/>
      <c r="KUF789" s="3"/>
      <c r="KUG789" s="3"/>
      <c r="KUH789" s="3"/>
      <c r="KUI789" s="3"/>
      <c r="KUJ789" s="3"/>
      <c r="KUK789" s="3"/>
      <c r="KUL789" s="3"/>
      <c r="KUM789" s="3"/>
      <c r="KUN789" s="3"/>
      <c r="KUO789" s="3"/>
      <c r="KUP789" s="3"/>
      <c r="KUQ789" s="3"/>
      <c r="KUR789" s="3"/>
      <c r="KUS789" s="3"/>
      <c r="KUT789" s="3"/>
      <c r="KUU789" s="3"/>
      <c r="KUV789" s="3"/>
      <c r="KUW789" s="3"/>
      <c r="KUX789" s="3"/>
      <c r="KUY789" s="3"/>
      <c r="KUZ789" s="3"/>
      <c r="KVA789" s="3"/>
      <c r="KVB789" s="3"/>
      <c r="KVC789" s="3"/>
      <c r="KVD789" s="3"/>
      <c r="KVE789" s="3"/>
      <c r="KVF789" s="3"/>
      <c r="KVG789" s="3"/>
      <c r="KVH789" s="3"/>
      <c r="KVI789" s="3"/>
      <c r="KVJ789" s="3"/>
      <c r="KVK789" s="3"/>
      <c r="KVL789" s="3"/>
      <c r="KVM789" s="3"/>
      <c r="KVN789" s="3"/>
      <c r="KVO789" s="3"/>
      <c r="KVP789" s="3"/>
      <c r="KVQ789" s="3"/>
      <c r="KVR789" s="3"/>
      <c r="KVS789" s="3"/>
      <c r="KVT789" s="3"/>
      <c r="KVU789" s="3"/>
      <c r="KVV789" s="3"/>
      <c r="KVW789" s="3"/>
      <c r="KVX789" s="3"/>
      <c r="KVY789" s="3"/>
      <c r="KVZ789" s="3"/>
      <c r="KWA789" s="3"/>
      <c r="KWB789" s="3"/>
      <c r="KWC789" s="3"/>
      <c r="KWD789" s="3"/>
      <c r="KWE789" s="3"/>
      <c r="KWF789" s="3"/>
      <c r="KWG789" s="3"/>
      <c r="KWH789" s="3"/>
      <c r="KWI789" s="3"/>
      <c r="KWJ789" s="3"/>
      <c r="KWK789" s="3"/>
      <c r="KWL789" s="3"/>
      <c r="KWM789" s="3"/>
      <c r="KWN789" s="3"/>
      <c r="KWO789" s="3"/>
      <c r="KWP789" s="3"/>
      <c r="KWQ789" s="3"/>
      <c r="KWR789" s="3"/>
      <c r="KWS789" s="3"/>
      <c r="KWT789" s="3"/>
      <c r="KWU789" s="3"/>
      <c r="KWV789" s="3"/>
      <c r="KWW789" s="3"/>
      <c r="KWX789" s="3"/>
      <c r="KWY789" s="3"/>
      <c r="KWZ789" s="3"/>
      <c r="KXA789" s="3"/>
      <c r="KXB789" s="3"/>
      <c r="KXC789" s="3"/>
      <c r="KXD789" s="3"/>
      <c r="KXE789" s="3"/>
      <c r="KXF789" s="3"/>
      <c r="KXG789" s="3"/>
      <c r="KXH789" s="3"/>
      <c r="KXI789" s="3"/>
      <c r="KXJ789" s="3"/>
      <c r="KXK789" s="3"/>
      <c r="KXL789" s="3"/>
      <c r="KXM789" s="3"/>
      <c r="KXN789" s="3"/>
      <c r="KXO789" s="3"/>
      <c r="KXP789" s="3"/>
      <c r="KXQ789" s="3"/>
      <c r="KXR789" s="3"/>
      <c r="KXS789" s="3"/>
      <c r="KXT789" s="3"/>
      <c r="KXU789" s="3"/>
      <c r="KXV789" s="3"/>
      <c r="KXW789" s="3"/>
      <c r="KXX789" s="3"/>
      <c r="KXY789" s="3"/>
      <c r="KXZ789" s="3"/>
      <c r="KYA789" s="3"/>
      <c r="KYB789" s="3"/>
      <c r="KYC789" s="3"/>
      <c r="KYD789" s="3"/>
      <c r="KYE789" s="3"/>
      <c r="KYF789" s="3"/>
      <c r="KYG789" s="3"/>
      <c r="KYH789" s="3"/>
      <c r="KYI789" s="3"/>
      <c r="KYJ789" s="3"/>
      <c r="KYK789" s="3"/>
      <c r="KYL789" s="3"/>
      <c r="KYM789" s="3"/>
      <c r="KYN789" s="3"/>
      <c r="KYO789" s="3"/>
      <c r="KYP789" s="3"/>
      <c r="KYQ789" s="3"/>
      <c r="KYR789" s="3"/>
      <c r="KYS789" s="3"/>
      <c r="KYT789" s="3"/>
      <c r="KYU789" s="3"/>
      <c r="KYV789" s="3"/>
      <c r="KYW789" s="3"/>
      <c r="KYX789" s="3"/>
      <c r="KYY789" s="3"/>
      <c r="KYZ789" s="3"/>
      <c r="KZA789" s="3"/>
      <c r="KZB789" s="3"/>
      <c r="KZC789" s="3"/>
      <c r="KZD789" s="3"/>
      <c r="KZE789" s="3"/>
      <c r="KZF789" s="3"/>
      <c r="KZG789" s="3"/>
      <c r="KZH789" s="3"/>
      <c r="KZI789" s="3"/>
      <c r="KZJ789" s="3"/>
      <c r="KZK789" s="3"/>
      <c r="KZL789" s="3"/>
      <c r="KZM789" s="3"/>
      <c r="KZN789" s="3"/>
      <c r="KZO789" s="3"/>
      <c r="KZP789" s="3"/>
      <c r="KZQ789" s="3"/>
      <c r="KZR789" s="3"/>
      <c r="KZS789" s="3"/>
      <c r="KZT789" s="3"/>
      <c r="KZU789" s="3"/>
      <c r="KZV789" s="3"/>
      <c r="KZW789" s="3"/>
      <c r="KZX789" s="3"/>
      <c r="KZY789" s="3"/>
      <c r="KZZ789" s="3"/>
      <c r="LAA789" s="3"/>
      <c r="LAB789" s="3"/>
      <c r="LAC789" s="3"/>
      <c r="LAD789" s="3"/>
      <c r="LAE789" s="3"/>
      <c r="LAF789" s="3"/>
      <c r="LAG789" s="3"/>
      <c r="LAH789" s="3"/>
      <c r="LAI789" s="3"/>
      <c r="LAJ789" s="3"/>
      <c r="LAK789" s="3"/>
      <c r="LAL789" s="3"/>
      <c r="LAM789" s="3"/>
      <c r="LAN789" s="3"/>
      <c r="LAO789" s="3"/>
      <c r="LAP789" s="3"/>
      <c r="LAQ789" s="3"/>
      <c r="LAR789" s="3"/>
      <c r="LAS789" s="3"/>
      <c r="LAT789" s="3"/>
      <c r="LAU789" s="3"/>
      <c r="LAV789" s="3"/>
      <c r="LAW789" s="3"/>
      <c r="LAX789" s="3"/>
      <c r="LAY789" s="3"/>
      <c r="LAZ789" s="3"/>
      <c r="LBA789" s="3"/>
      <c r="LBB789" s="3"/>
      <c r="LBC789" s="3"/>
      <c r="LBD789" s="3"/>
      <c r="LBE789" s="3"/>
      <c r="LBF789" s="3"/>
      <c r="LBG789" s="3"/>
      <c r="LBH789" s="3"/>
      <c r="LBI789" s="3"/>
      <c r="LBJ789" s="3"/>
      <c r="LBK789" s="3"/>
      <c r="LBL789" s="3"/>
      <c r="LBM789" s="3"/>
      <c r="LBN789" s="3"/>
      <c r="LBO789" s="3"/>
      <c r="LBP789" s="3"/>
      <c r="LBQ789" s="3"/>
      <c r="LBR789" s="3"/>
      <c r="LBS789" s="3"/>
      <c r="LBT789" s="3"/>
      <c r="LBU789" s="3"/>
      <c r="LBV789" s="3"/>
      <c r="LBW789" s="3"/>
      <c r="LBX789" s="3"/>
      <c r="LBY789" s="3"/>
      <c r="LBZ789" s="3"/>
      <c r="LCA789" s="3"/>
      <c r="LCB789" s="3"/>
      <c r="LCC789" s="3"/>
      <c r="LCD789" s="3"/>
      <c r="LCE789" s="3"/>
      <c r="LCF789" s="3"/>
      <c r="LCG789" s="3"/>
      <c r="LCH789" s="3"/>
      <c r="LCI789" s="3"/>
      <c r="LCJ789" s="3"/>
      <c r="LCK789" s="3"/>
      <c r="LCL789" s="3"/>
      <c r="LCM789" s="3"/>
      <c r="LCN789" s="3"/>
      <c r="LCO789" s="3"/>
      <c r="LCP789" s="3"/>
      <c r="LCQ789" s="3"/>
      <c r="LCR789" s="3"/>
      <c r="LCS789" s="3"/>
      <c r="LCT789" s="3"/>
      <c r="LCU789" s="3"/>
      <c r="LCV789" s="3"/>
      <c r="LCW789" s="3"/>
      <c r="LCX789" s="3"/>
      <c r="LCY789" s="3"/>
      <c r="LCZ789" s="3"/>
      <c r="LDA789" s="3"/>
      <c r="LDB789" s="3"/>
      <c r="LDC789" s="3"/>
      <c r="LDD789" s="3"/>
      <c r="LDE789" s="3"/>
      <c r="LDF789" s="3"/>
      <c r="LDG789" s="3"/>
      <c r="LDH789" s="3"/>
      <c r="LDI789" s="3"/>
      <c r="LDJ789" s="3"/>
      <c r="LDK789" s="3"/>
      <c r="LDL789" s="3"/>
      <c r="LDM789" s="3"/>
      <c r="LDN789" s="3"/>
      <c r="LDO789" s="3"/>
      <c r="LDP789" s="3"/>
      <c r="LDQ789" s="3"/>
      <c r="LDR789" s="3"/>
      <c r="LDS789" s="3"/>
      <c r="LDT789" s="3"/>
      <c r="LDU789" s="3"/>
      <c r="LDV789" s="3"/>
      <c r="LDW789" s="3"/>
      <c r="LDX789" s="3"/>
      <c r="LDY789" s="3"/>
      <c r="LDZ789" s="3"/>
      <c r="LEA789" s="3"/>
      <c r="LEB789" s="3"/>
      <c r="LEC789" s="3"/>
      <c r="LED789" s="3"/>
      <c r="LEE789" s="3"/>
      <c r="LEF789" s="3"/>
      <c r="LEG789" s="3"/>
      <c r="LEH789" s="3"/>
      <c r="LEI789" s="3"/>
      <c r="LEJ789" s="3"/>
      <c r="LEK789" s="3"/>
      <c r="LEL789" s="3"/>
      <c r="LEM789" s="3"/>
      <c r="LEN789" s="3"/>
      <c r="LEO789" s="3"/>
      <c r="LEP789" s="3"/>
      <c r="LEQ789" s="3"/>
      <c r="LER789" s="3"/>
      <c r="LES789" s="3"/>
      <c r="LET789" s="3"/>
      <c r="LEU789" s="3"/>
      <c r="LEV789" s="3"/>
      <c r="LEW789" s="3"/>
      <c r="LEX789" s="3"/>
      <c r="LEY789" s="3"/>
      <c r="LEZ789" s="3"/>
      <c r="LFA789" s="3"/>
      <c r="LFB789" s="3"/>
      <c r="LFC789" s="3"/>
      <c r="LFD789" s="3"/>
      <c r="LFE789" s="3"/>
      <c r="LFF789" s="3"/>
      <c r="LFG789" s="3"/>
      <c r="LFH789" s="3"/>
      <c r="LFI789" s="3"/>
      <c r="LFJ789" s="3"/>
      <c r="LFK789" s="3"/>
      <c r="LFL789" s="3"/>
      <c r="LFM789" s="3"/>
      <c r="LFN789" s="3"/>
      <c r="LFO789" s="3"/>
      <c r="LFP789" s="3"/>
      <c r="LFQ789" s="3"/>
      <c r="LFR789" s="3"/>
      <c r="LFS789" s="3"/>
      <c r="LFT789" s="3"/>
      <c r="LFU789" s="3"/>
      <c r="LFV789" s="3"/>
      <c r="LFW789" s="3"/>
      <c r="LFX789" s="3"/>
      <c r="LFY789" s="3"/>
      <c r="LFZ789" s="3"/>
      <c r="LGA789" s="3"/>
      <c r="LGB789" s="3"/>
      <c r="LGC789" s="3"/>
      <c r="LGD789" s="3"/>
      <c r="LGE789" s="3"/>
      <c r="LGF789" s="3"/>
      <c r="LGG789" s="3"/>
      <c r="LGH789" s="3"/>
      <c r="LGI789" s="3"/>
      <c r="LGJ789" s="3"/>
      <c r="LGK789" s="3"/>
      <c r="LGL789" s="3"/>
      <c r="LGM789" s="3"/>
      <c r="LGN789" s="3"/>
      <c r="LGO789" s="3"/>
      <c r="LGP789" s="3"/>
      <c r="LGQ789" s="3"/>
      <c r="LGR789" s="3"/>
      <c r="LGS789" s="3"/>
      <c r="LGT789" s="3"/>
      <c r="LGU789" s="3"/>
      <c r="LGV789" s="3"/>
      <c r="LGW789" s="3"/>
      <c r="LGX789" s="3"/>
      <c r="LGY789" s="3"/>
      <c r="LGZ789" s="3"/>
      <c r="LHA789" s="3"/>
      <c r="LHB789" s="3"/>
      <c r="LHC789" s="3"/>
      <c r="LHD789" s="3"/>
      <c r="LHE789" s="3"/>
      <c r="LHF789" s="3"/>
      <c r="LHG789" s="3"/>
      <c r="LHH789" s="3"/>
      <c r="LHI789" s="3"/>
      <c r="LHJ789" s="3"/>
      <c r="LHK789" s="3"/>
      <c r="LHL789" s="3"/>
      <c r="LHM789" s="3"/>
      <c r="LHN789" s="3"/>
      <c r="LHO789" s="3"/>
      <c r="LHP789" s="3"/>
      <c r="LHQ789" s="3"/>
      <c r="LHR789" s="3"/>
      <c r="LHS789" s="3"/>
      <c r="LHT789" s="3"/>
      <c r="LHU789" s="3"/>
      <c r="LHV789" s="3"/>
      <c r="LHW789" s="3"/>
      <c r="LHX789" s="3"/>
      <c r="LHY789" s="3"/>
      <c r="LHZ789" s="3"/>
      <c r="LIA789" s="3"/>
      <c r="LIB789" s="3"/>
      <c r="LIC789" s="3"/>
      <c r="LID789" s="3"/>
      <c r="LIE789" s="3"/>
      <c r="LIF789" s="3"/>
      <c r="LIG789" s="3"/>
      <c r="LIH789" s="3"/>
      <c r="LII789" s="3"/>
      <c r="LIJ789" s="3"/>
      <c r="LIK789" s="3"/>
      <c r="LIL789" s="3"/>
      <c r="LIM789" s="3"/>
      <c r="LIN789" s="3"/>
      <c r="LIO789" s="3"/>
      <c r="LIP789" s="3"/>
      <c r="LIQ789" s="3"/>
      <c r="LIR789" s="3"/>
      <c r="LIS789" s="3"/>
      <c r="LIT789" s="3"/>
      <c r="LIU789" s="3"/>
      <c r="LIV789" s="3"/>
      <c r="LIW789" s="3"/>
      <c r="LIX789" s="3"/>
      <c r="LIY789" s="3"/>
      <c r="LIZ789" s="3"/>
      <c r="LJA789" s="3"/>
      <c r="LJB789" s="3"/>
      <c r="LJC789" s="3"/>
      <c r="LJD789" s="3"/>
      <c r="LJE789" s="3"/>
      <c r="LJF789" s="3"/>
      <c r="LJG789" s="3"/>
      <c r="LJH789" s="3"/>
      <c r="LJI789" s="3"/>
      <c r="LJJ789" s="3"/>
      <c r="LJK789" s="3"/>
      <c r="LJL789" s="3"/>
      <c r="LJM789" s="3"/>
      <c r="LJN789" s="3"/>
      <c r="LJO789" s="3"/>
      <c r="LJP789" s="3"/>
      <c r="LJQ789" s="3"/>
      <c r="LJR789" s="3"/>
      <c r="LJS789" s="3"/>
      <c r="LJT789" s="3"/>
      <c r="LJU789" s="3"/>
      <c r="LJV789" s="3"/>
      <c r="LJW789" s="3"/>
      <c r="LJX789" s="3"/>
      <c r="LJY789" s="3"/>
      <c r="LJZ789" s="3"/>
      <c r="LKA789" s="3"/>
      <c r="LKB789" s="3"/>
      <c r="LKC789" s="3"/>
      <c r="LKD789" s="3"/>
      <c r="LKE789" s="3"/>
      <c r="LKF789" s="3"/>
      <c r="LKG789" s="3"/>
      <c r="LKH789" s="3"/>
      <c r="LKI789" s="3"/>
      <c r="LKJ789" s="3"/>
      <c r="LKK789" s="3"/>
      <c r="LKL789" s="3"/>
      <c r="LKM789" s="3"/>
      <c r="LKN789" s="3"/>
      <c r="LKO789" s="3"/>
      <c r="LKP789" s="3"/>
      <c r="LKQ789" s="3"/>
      <c r="LKR789" s="3"/>
      <c r="LKS789" s="3"/>
      <c r="LKT789" s="3"/>
      <c r="LKU789" s="3"/>
      <c r="LKV789" s="3"/>
      <c r="LKW789" s="3"/>
      <c r="LKX789" s="3"/>
      <c r="LKY789" s="3"/>
      <c r="LKZ789" s="3"/>
      <c r="LLA789" s="3"/>
      <c r="LLB789" s="3"/>
      <c r="LLC789" s="3"/>
      <c r="LLD789" s="3"/>
      <c r="LLE789" s="3"/>
      <c r="LLF789" s="3"/>
      <c r="LLG789" s="3"/>
      <c r="LLH789" s="3"/>
      <c r="LLI789" s="3"/>
      <c r="LLJ789" s="3"/>
      <c r="LLK789" s="3"/>
      <c r="LLL789" s="3"/>
      <c r="LLM789" s="3"/>
      <c r="LLN789" s="3"/>
      <c r="LLO789" s="3"/>
      <c r="LLP789" s="3"/>
      <c r="LLQ789" s="3"/>
      <c r="LLR789" s="3"/>
      <c r="LLS789" s="3"/>
      <c r="LLT789" s="3"/>
      <c r="LLU789" s="3"/>
      <c r="LLV789" s="3"/>
      <c r="LLW789" s="3"/>
      <c r="LLX789" s="3"/>
      <c r="LLY789" s="3"/>
      <c r="LLZ789" s="3"/>
      <c r="LMA789" s="3"/>
      <c r="LMB789" s="3"/>
      <c r="LMC789" s="3"/>
      <c r="LMD789" s="3"/>
      <c r="LME789" s="3"/>
      <c r="LMF789" s="3"/>
      <c r="LMG789" s="3"/>
      <c r="LMH789" s="3"/>
      <c r="LMI789" s="3"/>
      <c r="LMJ789" s="3"/>
      <c r="LMK789" s="3"/>
      <c r="LML789" s="3"/>
      <c r="LMM789" s="3"/>
      <c r="LMN789" s="3"/>
      <c r="LMO789" s="3"/>
      <c r="LMP789" s="3"/>
      <c r="LMQ789" s="3"/>
      <c r="LMR789" s="3"/>
      <c r="LMS789" s="3"/>
      <c r="LMT789" s="3"/>
      <c r="LMU789" s="3"/>
      <c r="LMV789" s="3"/>
      <c r="LMW789" s="3"/>
      <c r="LMX789" s="3"/>
      <c r="LMY789" s="3"/>
      <c r="LMZ789" s="3"/>
      <c r="LNA789" s="3"/>
      <c r="LNB789" s="3"/>
      <c r="LNC789" s="3"/>
      <c r="LND789" s="3"/>
      <c r="LNE789" s="3"/>
      <c r="LNF789" s="3"/>
      <c r="LNG789" s="3"/>
      <c r="LNH789" s="3"/>
      <c r="LNI789" s="3"/>
      <c r="LNJ789" s="3"/>
      <c r="LNK789" s="3"/>
      <c r="LNL789" s="3"/>
      <c r="LNM789" s="3"/>
      <c r="LNN789" s="3"/>
      <c r="LNO789" s="3"/>
      <c r="LNP789" s="3"/>
      <c r="LNQ789" s="3"/>
      <c r="LNR789" s="3"/>
      <c r="LNS789" s="3"/>
      <c r="LNT789" s="3"/>
      <c r="LNU789" s="3"/>
      <c r="LNV789" s="3"/>
      <c r="LNW789" s="3"/>
      <c r="LNX789" s="3"/>
      <c r="LNY789" s="3"/>
      <c r="LNZ789" s="3"/>
      <c r="LOA789" s="3"/>
      <c r="LOB789" s="3"/>
      <c r="LOC789" s="3"/>
      <c r="LOD789" s="3"/>
      <c r="LOE789" s="3"/>
      <c r="LOF789" s="3"/>
      <c r="LOG789" s="3"/>
      <c r="LOH789" s="3"/>
      <c r="LOI789" s="3"/>
      <c r="LOJ789" s="3"/>
      <c r="LOK789" s="3"/>
      <c r="LOL789" s="3"/>
      <c r="LOM789" s="3"/>
      <c r="LON789" s="3"/>
      <c r="LOO789" s="3"/>
      <c r="LOP789" s="3"/>
      <c r="LOQ789" s="3"/>
      <c r="LOR789" s="3"/>
      <c r="LOS789" s="3"/>
      <c r="LOT789" s="3"/>
      <c r="LOU789" s="3"/>
      <c r="LOV789" s="3"/>
      <c r="LOW789" s="3"/>
      <c r="LOX789" s="3"/>
      <c r="LOY789" s="3"/>
      <c r="LOZ789" s="3"/>
      <c r="LPA789" s="3"/>
      <c r="LPB789" s="3"/>
      <c r="LPC789" s="3"/>
      <c r="LPD789" s="3"/>
      <c r="LPE789" s="3"/>
      <c r="LPF789" s="3"/>
      <c r="LPG789" s="3"/>
      <c r="LPH789" s="3"/>
      <c r="LPI789" s="3"/>
      <c r="LPJ789" s="3"/>
      <c r="LPK789" s="3"/>
      <c r="LPL789" s="3"/>
      <c r="LPM789" s="3"/>
      <c r="LPN789" s="3"/>
      <c r="LPO789" s="3"/>
      <c r="LPP789" s="3"/>
      <c r="LPQ789" s="3"/>
      <c r="LPR789" s="3"/>
      <c r="LPS789" s="3"/>
      <c r="LPT789" s="3"/>
      <c r="LPU789" s="3"/>
      <c r="LPV789" s="3"/>
      <c r="LPW789" s="3"/>
      <c r="LPX789" s="3"/>
      <c r="LPY789" s="3"/>
      <c r="LPZ789" s="3"/>
      <c r="LQA789" s="3"/>
      <c r="LQB789" s="3"/>
      <c r="LQC789" s="3"/>
      <c r="LQD789" s="3"/>
      <c r="LQE789" s="3"/>
      <c r="LQF789" s="3"/>
      <c r="LQG789" s="3"/>
      <c r="LQH789" s="3"/>
      <c r="LQI789" s="3"/>
      <c r="LQJ789" s="3"/>
      <c r="LQK789" s="3"/>
      <c r="LQL789" s="3"/>
      <c r="LQM789" s="3"/>
      <c r="LQN789" s="3"/>
      <c r="LQO789" s="3"/>
      <c r="LQP789" s="3"/>
      <c r="LQQ789" s="3"/>
      <c r="LQR789" s="3"/>
      <c r="LQS789" s="3"/>
      <c r="LQT789" s="3"/>
      <c r="LQU789" s="3"/>
      <c r="LQV789" s="3"/>
      <c r="LQW789" s="3"/>
      <c r="LQX789" s="3"/>
      <c r="LQY789" s="3"/>
      <c r="LQZ789" s="3"/>
      <c r="LRA789" s="3"/>
      <c r="LRB789" s="3"/>
      <c r="LRC789" s="3"/>
      <c r="LRD789" s="3"/>
      <c r="LRE789" s="3"/>
      <c r="LRF789" s="3"/>
      <c r="LRG789" s="3"/>
      <c r="LRH789" s="3"/>
      <c r="LRI789" s="3"/>
      <c r="LRJ789" s="3"/>
      <c r="LRK789" s="3"/>
      <c r="LRL789" s="3"/>
      <c r="LRM789" s="3"/>
      <c r="LRN789" s="3"/>
      <c r="LRO789" s="3"/>
      <c r="LRP789" s="3"/>
      <c r="LRQ789" s="3"/>
      <c r="LRR789" s="3"/>
      <c r="LRS789" s="3"/>
      <c r="LRT789" s="3"/>
      <c r="LRU789" s="3"/>
      <c r="LRV789" s="3"/>
      <c r="LRW789" s="3"/>
      <c r="LRX789" s="3"/>
      <c r="LRY789" s="3"/>
      <c r="LRZ789" s="3"/>
      <c r="LSA789" s="3"/>
      <c r="LSB789" s="3"/>
      <c r="LSC789" s="3"/>
      <c r="LSD789" s="3"/>
      <c r="LSE789" s="3"/>
      <c r="LSF789" s="3"/>
      <c r="LSG789" s="3"/>
      <c r="LSH789" s="3"/>
      <c r="LSI789" s="3"/>
      <c r="LSJ789" s="3"/>
      <c r="LSK789" s="3"/>
      <c r="LSL789" s="3"/>
      <c r="LSM789" s="3"/>
      <c r="LSN789" s="3"/>
      <c r="LSO789" s="3"/>
      <c r="LSP789" s="3"/>
      <c r="LSQ789" s="3"/>
      <c r="LSR789" s="3"/>
      <c r="LSS789" s="3"/>
      <c r="LST789" s="3"/>
      <c r="LSU789" s="3"/>
      <c r="LSV789" s="3"/>
      <c r="LSW789" s="3"/>
      <c r="LSX789" s="3"/>
      <c r="LSY789" s="3"/>
      <c r="LSZ789" s="3"/>
      <c r="LTA789" s="3"/>
      <c r="LTB789" s="3"/>
      <c r="LTC789" s="3"/>
      <c r="LTD789" s="3"/>
      <c r="LTE789" s="3"/>
      <c r="LTF789" s="3"/>
      <c r="LTG789" s="3"/>
      <c r="LTH789" s="3"/>
      <c r="LTI789" s="3"/>
      <c r="LTJ789" s="3"/>
      <c r="LTK789" s="3"/>
      <c r="LTL789" s="3"/>
      <c r="LTM789" s="3"/>
      <c r="LTN789" s="3"/>
      <c r="LTO789" s="3"/>
      <c r="LTP789" s="3"/>
      <c r="LTQ789" s="3"/>
      <c r="LTR789" s="3"/>
      <c r="LTS789" s="3"/>
      <c r="LTT789" s="3"/>
      <c r="LTU789" s="3"/>
      <c r="LTV789" s="3"/>
      <c r="LTW789" s="3"/>
      <c r="LTX789" s="3"/>
      <c r="LTY789" s="3"/>
      <c r="LTZ789" s="3"/>
      <c r="LUA789" s="3"/>
      <c r="LUB789" s="3"/>
      <c r="LUC789" s="3"/>
      <c r="LUD789" s="3"/>
      <c r="LUE789" s="3"/>
      <c r="LUF789" s="3"/>
      <c r="LUG789" s="3"/>
      <c r="LUH789" s="3"/>
      <c r="LUI789" s="3"/>
      <c r="LUJ789" s="3"/>
      <c r="LUK789" s="3"/>
      <c r="LUL789" s="3"/>
      <c r="LUM789" s="3"/>
      <c r="LUN789" s="3"/>
      <c r="LUO789" s="3"/>
      <c r="LUP789" s="3"/>
      <c r="LUQ789" s="3"/>
      <c r="LUR789" s="3"/>
      <c r="LUS789" s="3"/>
      <c r="LUT789" s="3"/>
      <c r="LUU789" s="3"/>
      <c r="LUV789" s="3"/>
      <c r="LUW789" s="3"/>
      <c r="LUX789" s="3"/>
      <c r="LUY789" s="3"/>
      <c r="LUZ789" s="3"/>
      <c r="LVA789" s="3"/>
      <c r="LVB789" s="3"/>
      <c r="LVC789" s="3"/>
      <c r="LVD789" s="3"/>
      <c r="LVE789" s="3"/>
      <c r="LVF789" s="3"/>
      <c r="LVG789" s="3"/>
      <c r="LVH789" s="3"/>
      <c r="LVI789" s="3"/>
      <c r="LVJ789" s="3"/>
      <c r="LVK789" s="3"/>
      <c r="LVL789" s="3"/>
      <c r="LVM789" s="3"/>
      <c r="LVN789" s="3"/>
      <c r="LVO789" s="3"/>
      <c r="LVP789" s="3"/>
      <c r="LVQ789" s="3"/>
      <c r="LVR789" s="3"/>
      <c r="LVS789" s="3"/>
      <c r="LVT789" s="3"/>
      <c r="LVU789" s="3"/>
      <c r="LVV789" s="3"/>
      <c r="LVW789" s="3"/>
      <c r="LVX789" s="3"/>
      <c r="LVY789" s="3"/>
      <c r="LVZ789" s="3"/>
      <c r="LWA789" s="3"/>
      <c r="LWB789" s="3"/>
      <c r="LWC789" s="3"/>
      <c r="LWD789" s="3"/>
      <c r="LWE789" s="3"/>
      <c r="LWF789" s="3"/>
      <c r="LWG789" s="3"/>
      <c r="LWH789" s="3"/>
      <c r="LWI789" s="3"/>
      <c r="LWJ789" s="3"/>
      <c r="LWK789" s="3"/>
      <c r="LWL789" s="3"/>
      <c r="LWM789" s="3"/>
      <c r="LWN789" s="3"/>
      <c r="LWO789" s="3"/>
      <c r="LWP789" s="3"/>
      <c r="LWQ789" s="3"/>
      <c r="LWR789" s="3"/>
      <c r="LWS789" s="3"/>
      <c r="LWT789" s="3"/>
      <c r="LWU789" s="3"/>
      <c r="LWV789" s="3"/>
      <c r="LWW789" s="3"/>
      <c r="LWX789" s="3"/>
      <c r="LWY789" s="3"/>
      <c r="LWZ789" s="3"/>
      <c r="LXA789" s="3"/>
      <c r="LXB789" s="3"/>
      <c r="LXC789" s="3"/>
      <c r="LXD789" s="3"/>
      <c r="LXE789" s="3"/>
      <c r="LXF789" s="3"/>
      <c r="LXG789" s="3"/>
      <c r="LXH789" s="3"/>
      <c r="LXI789" s="3"/>
      <c r="LXJ789" s="3"/>
      <c r="LXK789" s="3"/>
      <c r="LXL789" s="3"/>
      <c r="LXM789" s="3"/>
      <c r="LXN789" s="3"/>
      <c r="LXO789" s="3"/>
      <c r="LXP789" s="3"/>
      <c r="LXQ789" s="3"/>
      <c r="LXR789" s="3"/>
      <c r="LXS789" s="3"/>
      <c r="LXT789" s="3"/>
      <c r="LXU789" s="3"/>
      <c r="LXV789" s="3"/>
      <c r="LXW789" s="3"/>
      <c r="LXX789" s="3"/>
      <c r="LXY789" s="3"/>
      <c r="LXZ789" s="3"/>
      <c r="LYA789" s="3"/>
      <c r="LYB789" s="3"/>
      <c r="LYC789" s="3"/>
      <c r="LYD789" s="3"/>
      <c r="LYE789" s="3"/>
      <c r="LYF789" s="3"/>
      <c r="LYG789" s="3"/>
      <c r="LYH789" s="3"/>
      <c r="LYI789" s="3"/>
      <c r="LYJ789" s="3"/>
      <c r="LYK789" s="3"/>
      <c r="LYL789" s="3"/>
      <c r="LYM789" s="3"/>
      <c r="LYN789" s="3"/>
      <c r="LYO789" s="3"/>
      <c r="LYP789" s="3"/>
      <c r="LYQ789" s="3"/>
      <c r="LYR789" s="3"/>
      <c r="LYS789" s="3"/>
      <c r="LYT789" s="3"/>
      <c r="LYU789" s="3"/>
      <c r="LYV789" s="3"/>
      <c r="LYW789" s="3"/>
      <c r="LYX789" s="3"/>
      <c r="LYY789" s="3"/>
      <c r="LYZ789" s="3"/>
      <c r="LZA789" s="3"/>
      <c r="LZB789" s="3"/>
      <c r="LZC789" s="3"/>
      <c r="LZD789" s="3"/>
      <c r="LZE789" s="3"/>
      <c r="LZF789" s="3"/>
      <c r="LZG789" s="3"/>
      <c r="LZH789" s="3"/>
      <c r="LZI789" s="3"/>
      <c r="LZJ789" s="3"/>
      <c r="LZK789" s="3"/>
      <c r="LZL789" s="3"/>
      <c r="LZM789" s="3"/>
      <c r="LZN789" s="3"/>
      <c r="LZO789" s="3"/>
      <c r="LZP789" s="3"/>
      <c r="LZQ789" s="3"/>
      <c r="LZR789" s="3"/>
      <c r="LZS789" s="3"/>
      <c r="LZT789" s="3"/>
      <c r="LZU789" s="3"/>
      <c r="LZV789" s="3"/>
      <c r="LZW789" s="3"/>
      <c r="LZX789" s="3"/>
      <c r="LZY789" s="3"/>
      <c r="LZZ789" s="3"/>
      <c r="MAA789" s="3"/>
      <c r="MAB789" s="3"/>
      <c r="MAC789" s="3"/>
      <c r="MAD789" s="3"/>
      <c r="MAE789" s="3"/>
      <c r="MAF789" s="3"/>
      <c r="MAG789" s="3"/>
      <c r="MAH789" s="3"/>
      <c r="MAI789" s="3"/>
      <c r="MAJ789" s="3"/>
      <c r="MAK789" s="3"/>
      <c r="MAL789" s="3"/>
      <c r="MAM789" s="3"/>
      <c r="MAN789" s="3"/>
      <c r="MAO789" s="3"/>
      <c r="MAP789" s="3"/>
      <c r="MAQ789" s="3"/>
      <c r="MAR789" s="3"/>
      <c r="MAS789" s="3"/>
      <c r="MAT789" s="3"/>
      <c r="MAU789" s="3"/>
      <c r="MAV789" s="3"/>
      <c r="MAW789" s="3"/>
      <c r="MAX789" s="3"/>
      <c r="MAY789" s="3"/>
      <c r="MAZ789" s="3"/>
      <c r="MBA789" s="3"/>
      <c r="MBB789" s="3"/>
      <c r="MBC789" s="3"/>
      <c r="MBD789" s="3"/>
      <c r="MBE789" s="3"/>
      <c r="MBF789" s="3"/>
      <c r="MBG789" s="3"/>
      <c r="MBH789" s="3"/>
      <c r="MBI789" s="3"/>
      <c r="MBJ789" s="3"/>
      <c r="MBK789" s="3"/>
      <c r="MBL789" s="3"/>
      <c r="MBM789" s="3"/>
      <c r="MBN789" s="3"/>
      <c r="MBO789" s="3"/>
      <c r="MBP789" s="3"/>
      <c r="MBQ789" s="3"/>
      <c r="MBR789" s="3"/>
      <c r="MBS789" s="3"/>
      <c r="MBT789" s="3"/>
      <c r="MBU789" s="3"/>
      <c r="MBV789" s="3"/>
      <c r="MBW789" s="3"/>
      <c r="MBX789" s="3"/>
      <c r="MBY789" s="3"/>
      <c r="MBZ789" s="3"/>
      <c r="MCA789" s="3"/>
      <c r="MCB789" s="3"/>
      <c r="MCC789" s="3"/>
      <c r="MCD789" s="3"/>
      <c r="MCE789" s="3"/>
      <c r="MCF789" s="3"/>
      <c r="MCG789" s="3"/>
      <c r="MCH789" s="3"/>
      <c r="MCI789" s="3"/>
      <c r="MCJ789" s="3"/>
      <c r="MCK789" s="3"/>
      <c r="MCL789" s="3"/>
      <c r="MCM789" s="3"/>
      <c r="MCN789" s="3"/>
      <c r="MCO789" s="3"/>
      <c r="MCP789" s="3"/>
      <c r="MCQ789" s="3"/>
      <c r="MCR789" s="3"/>
      <c r="MCS789" s="3"/>
      <c r="MCT789" s="3"/>
      <c r="MCU789" s="3"/>
      <c r="MCV789" s="3"/>
      <c r="MCW789" s="3"/>
      <c r="MCX789" s="3"/>
      <c r="MCY789" s="3"/>
      <c r="MCZ789" s="3"/>
      <c r="MDA789" s="3"/>
      <c r="MDB789" s="3"/>
      <c r="MDC789" s="3"/>
      <c r="MDD789" s="3"/>
      <c r="MDE789" s="3"/>
      <c r="MDF789" s="3"/>
      <c r="MDG789" s="3"/>
      <c r="MDH789" s="3"/>
      <c r="MDI789" s="3"/>
      <c r="MDJ789" s="3"/>
      <c r="MDK789" s="3"/>
      <c r="MDL789" s="3"/>
      <c r="MDM789" s="3"/>
      <c r="MDN789" s="3"/>
      <c r="MDO789" s="3"/>
      <c r="MDP789" s="3"/>
      <c r="MDQ789" s="3"/>
      <c r="MDR789" s="3"/>
      <c r="MDS789" s="3"/>
      <c r="MDT789" s="3"/>
      <c r="MDU789" s="3"/>
      <c r="MDV789" s="3"/>
      <c r="MDW789" s="3"/>
      <c r="MDX789" s="3"/>
      <c r="MDY789" s="3"/>
      <c r="MDZ789" s="3"/>
      <c r="MEA789" s="3"/>
      <c r="MEB789" s="3"/>
      <c r="MEC789" s="3"/>
      <c r="MED789" s="3"/>
      <c r="MEE789" s="3"/>
      <c r="MEF789" s="3"/>
      <c r="MEG789" s="3"/>
      <c r="MEH789" s="3"/>
      <c r="MEI789" s="3"/>
      <c r="MEJ789" s="3"/>
      <c r="MEK789" s="3"/>
      <c r="MEL789" s="3"/>
      <c r="MEM789" s="3"/>
      <c r="MEN789" s="3"/>
      <c r="MEO789" s="3"/>
      <c r="MEP789" s="3"/>
      <c r="MEQ789" s="3"/>
      <c r="MER789" s="3"/>
      <c r="MES789" s="3"/>
      <c r="MET789" s="3"/>
      <c r="MEU789" s="3"/>
      <c r="MEV789" s="3"/>
      <c r="MEW789" s="3"/>
      <c r="MEX789" s="3"/>
      <c r="MEY789" s="3"/>
      <c r="MEZ789" s="3"/>
      <c r="MFA789" s="3"/>
      <c r="MFB789" s="3"/>
      <c r="MFC789" s="3"/>
      <c r="MFD789" s="3"/>
      <c r="MFE789" s="3"/>
      <c r="MFF789" s="3"/>
      <c r="MFG789" s="3"/>
      <c r="MFH789" s="3"/>
      <c r="MFI789" s="3"/>
      <c r="MFJ789" s="3"/>
      <c r="MFK789" s="3"/>
      <c r="MFL789" s="3"/>
      <c r="MFM789" s="3"/>
      <c r="MFN789" s="3"/>
      <c r="MFO789" s="3"/>
      <c r="MFP789" s="3"/>
      <c r="MFQ789" s="3"/>
      <c r="MFR789" s="3"/>
      <c r="MFS789" s="3"/>
      <c r="MFT789" s="3"/>
      <c r="MFU789" s="3"/>
      <c r="MFV789" s="3"/>
      <c r="MFW789" s="3"/>
      <c r="MFX789" s="3"/>
      <c r="MFY789" s="3"/>
      <c r="MFZ789" s="3"/>
      <c r="MGA789" s="3"/>
      <c r="MGB789" s="3"/>
      <c r="MGC789" s="3"/>
      <c r="MGD789" s="3"/>
      <c r="MGE789" s="3"/>
      <c r="MGF789" s="3"/>
      <c r="MGG789" s="3"/>
      <c r="MGH789" s="3"/>
      <c r="MGI789" s="3"/>
      <c r="MGJ789" s="3"/>
      <c r="MGK789" s="3"/>
      <c r="MGL789" s="3"/>
      <c r="MGM789" s="3"/>
      <c r="MGN789" s="3"/>
      <c r="MGO789" s="3"/>
      <c r="MGP789" s="3"/>
      <c r="MGQ789" s="3"/>
      <c r="MGR789" s="3"/>
      <c r="MGS789" s="3"/>
      <c r="MGT789" s="3"/>
      <c r="MGU789" s="3"/>
      <c r="MGV789" s="3"/>
      <c r="MGW789" s="3"/>
      <c r="MGX789" s="3"/>
      <c r="MGY789" s="3"/>
      <c r="MGZ789" s="3"/>
      <c r="MHA789" s="3"/>
      <c r="MHB789" s="3"/>
      <c r="MHC789" s="3"/>
      <c r="MHD789" s="3"/>
      <c r="MHE789" s="3"/>
      <c r="MHF789" s="3"/>
      <c r="MHG789" s="3"/>
      <c r="MHH789" s="3"/>
      <c r="MHI789" s="3"/>
      <c r="MHJ789" s="3"/>
      <c r="MHK789" s="3"/>
      <c r="MHL789" s="3"/>
      <c r="MHM789" s="3"/>
      <c r="MHN789" s="3"/>
      <c r="MHO789" s="3"/>
      <c r="MHP789" s="3"/>
      <c r="MHQ789" s="3"/>
      <c r="MHR789" s="3"/>
      <c r="MHS789" s="3"/>
      <c r="MHT789" s="3"/>
      <c r="MHU789" s="3"/>
      <c r="MHV789" s="3"/>
      <c r="MHW789" s="3"/>
      <c r="MHX789" s="3"/>
      <c r="MHY789" s="3"/>
      <c r="MHZ789" s="3"/>
      <c r="MIA789" s="3"/>
      <c r="MIB789" s="3"/>
      <c r="MIC789" s="3"/>
      <c r="MID789" s="3"/>
      <c r="MIE789" s="3"/>
      <c r="MIF789" s="3"/>
      <c r="MIG789" s="3"/>
      <c r="MIH789" s="3"/>
      <c r="MII789" s="3"/>
      <c r="MIJ789" s="3"/>
      <c r="MIK789" s="3"/>
      <c r="MIL789" s="3"/>
      <c r="MIM789" s="3"/>
      <c r="MIN789" s="3"/>
      <c r="MIO789" s="3"/>
      <c r="MIP789" s="3"/>
      <c r="MIQ789" s="3"/>
      <c r="MIR789" s="3"/>
      <c r="MIS789" s="3"/>
      <c r="MIT789" s="3"/>
      <c r="MIU789" s="3"/>
      <c r="MIV789" s="3"/>
      <c r="MIW789" s="3"/>
      <c r="MIX789" s="3"/>
      <c r="MIY789" s="3"/>
      <c r="MIZ789" s="3"/>
      <c r="MJA789" s="3"/>
      <c r="MJB789" s="3"/>
      <c r="MJC789" s="3"/>
      <c r="MJD789" s="3"/>
      <c r="MJE789" s="3"/>
      <c r="MJF789" s="3"/>
      <c r="MJG789" s="3"/>
      <c r="MJH789" s="3"/>
      <c r="MJI789" s="3"/>
      <c r="MJJ789" s="3"/>
      <c r="MJK789" s="3"/>
      <c r="MJL789" s="3"/>
      <c r="MJM789" s="3"/>
      <c r="MJN789" s="3"/>
      <c r="MJO789" s="3"/>
      <c r="MJP789" s="3"/>
      <c r="MJQ789" s="3"/>
      <c r="MJR789" s="3"/>
      <c r="MJS789" s="3"/>
      <c r="MJT789" s="3"/>
      <c r="MJU789" s="3"/>
      <c r="MJV789" s="3"/>
      <c r="MJW789" s="3"/>
      <c r="MJX789" s="3"/>
      <c r="MJY789" s="3"/>
      <c r="MJZ789" s="3"/>
      <c r="MKA789" s="3"/>
      <c r="MKB789" s="3"/>
      <c r="MKC789" s="3"/>
      <c r="MKD789" s="3"/>
      <c r="MKE789" s="3"/>
      <c r="MKF789" s="3"/>
      <c r="MKG789" s="3"/>
      <c r="MKH789" s="3"/>
      <c r="MKI789" s="3"/>
      <c r="MKJ789" s="3"/>
      <c r="MKK789" s="3"/>
      <c r="MKL789" s="3"/>
      <c r="MKM789" s="3"/>
      <c r="MKN789" s="3"/>
      <c r="MKO789" s="3"/>
      <c r="MKP789" s="3"/>
      <c r="MKQ789" s="3"/>
      <c r="MKR789" s="3"/>
      <c r="MKS789" s="3"/>
      <c r="MKT789" s="3"/>
      <c r="MKU789" s="3"/>
      <c r="MKV789" s="3"/>
      <c r="MKW789" s="3"/>
      <c r="MKX789" s="3"/>
      <c r="MKY789" s="3"/>
      <c r="MKZ789" s="3"/>
      <c r="MLA789" s="3"/>
      <c r="MLB789" s="3"/>
      <c r="MLC789" s="3"/>
      <c r="MLD789" s="3"/>
      <c r="MLE789" s="3"/>
      <c r="MLF789" s="3"/>
      <c r="MLG789" s="3"/>
      <c r="MLH789" s="3"/>
      <c r="MLI789" s="3"/>
      <c r="MLJ789" s="3"/>
      <c r="MLK789" s="3"/>
      <c r="MLL789" s="3"/>
      <c r="MLM789" s="3"/>
      <c r="MLN789" s="3"/>
      <c r="MLO789" s="3"/>
      <c r="MLP789" s="3"/>
      <c r="MLQ789" s="3"/>
      <c r="MLR789" s="3"/>
      <c r="MLS789" s="3"/>
      <c r="MLT789" s="3"/>
      <c r="MLU789" s="3"/>
      <c r="MLV789" s="3"/>
      <c r="MLW789" s="3"/>
      <c r="MLX789" s="3"/>
      <c r="MLY789" s="3"/>
      <c r="MLZ789" s="3"/>
      <c r="MMA789" s="3"/>
      <c r="MMB789" s="3"/>
      <c r="MMC789" s="3"/>
      <c r="MMD789" s="3"/>
      <c r="MME789" s="3"/>
      <c r="MMF789" s="3"/>
      <c r="MMG789" s="3"/>
      <c r="MMH789" s="3"/>
      <c r="MMI789" s="3"/>
      <c r="MMJ789" s="3"/>
      <c r="MMK789" s="3"/>
      <c r="MML789" s="3"/>
      <c r="MMM789" s="3"/>
      <c r="MMN789" s="3"/>
      <c r="MMO789" s="3"/>
      <c r="MMP789" s="3"/>
      <c r="MMQ789" s="3"/>
      <c r="MMR789" s="3"/>
      <c r="MMS789" s="3"/>
      <c r="MMT789" s="3"/>
      <c r="MMU789" s="3"/>
      <c r="MMV789" s="3"/>
      <c r="MMW789" s="3"/>
      <c r="MMX789" s="3"/>
      <c r="MMY789" s="3"/>
      <c r="MMZ789" s="3"/>
      <c r="MNA789" s="3"/>
      <c r="MNB789" s="3"/>
      <c r="MNC789" s="3"/>
      <c r="MND789" s="3"/>
      <c r="MNE789" s="3"/>
      <c r="MNF789" s="3"/>
      <c r="MNG789" s="3"/>
      <c r="MNH789" s="3"/>
      <c r="MNI789" s="3"/>
      <c r="MNJ789" s="3"/>
      <c r="MNK789" s="3"/>
      <c r="MNL789" s="3"/>
      <c r="MNM789" s="3"/>
      <c r="MNN789" s="3"/>
      <c r="MNO789" s="3"/>
      <c r="MNP789" s="3"/>
      <c r="MNQ789" s="3"/>
      <c r="MNR789" s="3"/>
      <c r="MNS789" s="3"/>
      <c r="MNT789" s="3"/>
      <c r="MNU789" s="3"/>
      <c r="MNV789" s="3"/>
      <c r="MNW789" s="3"/>
      <c r="MNX789" s="3"/>
      <c r="MNY789" s="3"/>
      <c r="MNZ789" s="3"/>
      <c r="MOA789" s="3"/>
      <c r="MOB789" s="3"/>
      <c r="MOC789" s="3"/>
      <c r="MOD789" s="3"/>
      <c r="MOE789" s="3"/>
      <c r="MOF789" s="3"/>
      <c r="MOG789" s="3"/>
      <c r="MOH789" s="3"/>
      <c r="MOI789" s="3"/>
      <c r="MOJ789" s="3"/>
      <c r="MOK789" s="3"/>
      <c r="MOL789" s="3"/>
      <c r="MOM789" s="3"/>
      <c r="MON789" s="3"/>
      <c r="MOO789" s="3"/>
      <c r="MOP789" s="3"/>
      <c r="MOQ789" s="3"/>
      <c r="MOR789" s="3"/>
      <c r="MOS789" s="3"/>
      <c r="MOT789" s="3"/>
      <c r="MOU789" s="3"/>
      <c r="MOV789" s="3"/>
      <c r="MOW789" s="3"/>
      <c r="MOX789" s="3"/>
      <c r="MOY789" s="3"/>
      <c r="MOZ789" s="3"/>
      <c r="MPA789" s="3"/>
      <c r="MPB789" s="3"/>
      <c r="MPC789" s="3"/>
      <c r="MPD789" s="3"/>
      <c r="MPE789" s="3"/>
      <c r="MPF789" s="3"/>
      <c r="MPG789" s="3"/>
      <c r="MPH789" s="3"/>
      <c r="MPI789" s="3"/>
      <c r="MPJ789" s="3"/>
      <c r="MPK789" s="3"/>
      <c r="MPL789" s="3"/>
      <c r="MPM789" s="3"/>
      <c r="MPN789" s="3"/>
      <c r="MPO789" s="3"/>
      <c r="MPP789" s="3"/>
      <c r="MPQ789" s="3"/>
      <c r="MPR789" s="3"/>
      <c r="MPS789" s="3"/>
      <c r="MPT789" s="3"/>
      <c r="MPU789" s="3"/>
      <c r="MPV789" s="3"/>
      <c r="MPW789" s="3"/>
      <c r="MPX789" s="3"/>
      <c r="MPY789" s="3"/>
      <c r="MPZ789" s="3"/>
      <c r="MQA789" s="3"/>
      <c r="MQB789" s="3"/>
      <c r="MQC789" s="3"/>
      <c r="MQD789" s="3"/>
      <c r="MQE789" s="3"/>
      <c r="MQF789" s="3"/>
      <c r="MQG789" s="3"/>
      <c r="MQH789" s="3"/>
      <c r="MQI789" s="3"/>
      <c r="MQJ789" s="3"/>
      <c r="MQK789" s="3"/>
      <c r="MQL789" s="3"/>
      <c r="MQM789" s="3"/>
      <c r="MQN789" s="3"/>
      <c r="MQO789" s="3"/>
      <c r="MQP789" s="3"/>
      <c r="MQQ789" s="3"/>
      <c r="MQR789" s="3"/>
      <c r="MQS789" s="3"/>
      <c r="MQT789" s="3"/>
      <c r="MQU789" s="3"/>
      <c r="MQV789" s="3"/>
      <c r="MQW789" s="3"/>
      <c r="MQX789" s="3"/>
      <c r="MQY789" s="3"/>
      <c r="MQZ789" s="3"/>
      <c r="MRA789" s="3"/>
      <c r="MRB789" s="3"/>
      <c r="MRC789" s="3"/>
      <c r="MRD789" s="3"/>
      <c r="MRE789" s="3"/>
      <c r="MRF789" s="3"/>
      <c r="MRG789" s="3"/>
      <c r="MRH789" s="3"/>
      <c r="MRI789" s="3"/>
      <c r="MRJ789" s="3"/>
      <c r="MRK789" s="3"/>
      <c r="MRL789" s="3"/>
      <c r="MRM789" s="3"/>
      <c r="MRN789" s="3"/>
      <c r="MRO789" s="3"/>
      <c r="MRP789" s="3"/>
      <c r="MRQ789" s="3"/>
      <c r="MRR789" s="3"/>
      <c r="MRS789" s="3"/>
      <c r="MRT789" s="3"/>
      <c r="MRU789" s="3"/>
      <c r="MRV789" s="3"/>
      <c r="MRW789" s="3"/>
      <c r="MRX789" s="3"/>
      <c r="MRY789" s="3"/>
      <c r="MRZ789" s="3"/>
      <c r="MSA789" s="3"/>
      <c r="MSB789" s="3"/>
      <c r="MSC789" s="3"/>
      <c r="MSD789" s="3"/>
      <c r="MSE789" s="3"/>
      <c r="MSF789" s="3"/>
      <c r="MSG789" s="3"/>
      <c r="MSH789" s="3"/>
      <c r="MSI789" s="3"/>
      <c r="MSJ789" s="3"/>
      <c r="MSK789" s="3"/>
      <c r="MSL789" s="3"/>
      <c r="MSM789" s="3"/>
      <c r="MSN789" s="3"/>
      <c r="MSO789" s="3"/>
      <c r="MSP789" s="3"/>
      <c r="MSQ789" s="3"/>
      <c r="MSR789" s="3"/>
      <c r="MSS789" s="3"/>
      <c r="MST789" s="3"/>
      <c r="MSU789" s="3"/>
      <c r="MSV789" s="3"/>
      <c r="MSW789" s="3"/>
      <c r="MSX789" s="3"/>
      <c r="MSY789" s="3"/>
      <c r="MSZ789" s="3"/>
      <c r="MTA789" s="3"/>
      <c r="MTB789" s="3"/>
      <c r="MTC789" s="3"/>
      <c r="MTD789" s="3"/>
      <c r="MTE789" s="3"/>
      <c r="MTF789" s="3"/>
      <c r="MTG789" s="3"/>
      <c r="MTH789" s="3"/>
      <c r="MTI789" s="3"/>
      <c r="MTJ789" s="3"/>
      <c r="MTK789" s="3"/>
      <c r="MTL789" s="3"/>
      <c r="MTM789" s="3"/>
      <c r="MTN789" s="3"/>
      <c r="MTO789" s="3"/>
      <c r="MTP789" s="3"/>
      <c r="MTQ789" s="3"/>
      <c r="MTR789" s="3"/>
      <c r="MTS789" s="3"/>
      <c r="MTT789" s="3"/>
      <c r="MTU789" s="3"/>
      <c r="MTV789" s="3"/>
      <c r="MTW789" s="3"/>
      <c r="MTX789" s="3"/>
      <c r="MTY789" s="3"/>
      <c r="MTZ789" s="3"/>
      <c r="MUA789" s="3"/>
      <c r="MUB789" s="3"/>
      <c r="MUC789" s="3"/>
      <c r="MUD789" s="3"/>
      <c r="MUE789" s="3"/>
      <c r="MUF789" s="3"/>
      <c r="MUG789" s="3"/>
      <c r="MUH789" s="3"/>
      <c r="MUI789" s="3"/>
      <c r="MUJ789" s="3"/>
      <c r="MUK789" s="3"/>
      <c r="MUL789" s="3"/>
      <c r="MUM789" s="3"/>
      <c r="MUN789" s="3"/>
      <c r="MUO789" s="3"/>
      <c r="MUP789" s="3"/>
      <c r="MUQ789" s="3"/>
      <c r="MUR789" s="3"/>
      <c r="MUS789" s="3"/>
      <c r="MUT789" s="3"/>
      <c r="MUU789" s="3"/>
      <c r="MUV789" s="3"/>
      <c r="MUW789" s="3"/>
      <c r="MUX789" s="3"/>
      <c r="MUY789" s="3"/>
      <c r="MUZ789" s="3"/>
      <c r="MVA789" s="3"/>
      <c r="MVB789" s="3"/>
      <c r="MVC789" s="3"/>
      <c r="MVD789" s="3"/>
      <c r="MVE789" s="3"/>
      <c r="MVF789" s="3"/>
      <c r="MVG789" s="3"/>
      <c r="MVH789" s="3"/>
      <c r="MVI789" s="3"/>
      <c r="MVJ789" s="3"/>
      <c r="MVK789" s="3"/>
      <c r="MVL789" s="3"/>
      <c r="MVM789" s="3"/>
      <c r="MVN789" s="3"/>
      <c r="MVO789" s="3"/>
      <c r="MVP789" s="3"/>
      <c r="MVQ789" s="3"/>
      <c r="MVR789" s="3"/>
      <c r="MVS789" s="3"/>
      <c r="MVT789" s="3"/>
      <c r="MVU789" s="3"/>
      <c r="MVV789" s="3"/>
      <c r="MVW789" s="3"/>
      <c r="MVX789" s="3"/>
      <c r="MVY789" s="3"/>
      <c r="MVZ789" s="3"/>
      <c r="MWA789" s="3"/>
      <c r="MWB789" s="3"/>
      <c r="MWC789" s="3"/>
      <c r="MWD789" s="3"/>
      <c r="MWE789" s="3"/>
      <c r="MWF789" s="3"/>
      <c r="MWG789" s="3"/>
      <c r="MWH789" s="3"/>
      <c r="MWI789" s="3"/>
      <c r="MWJ789" s="3"/>
      <c r="MWK789" s="3"/>
      <c r="MWL789" s="3"/>
      <c r="MWM789" s="3"/>
      <c r="MWN789" s="3"/>
      <c r="MWO789" s="3"/>
      <c r="MWP789" s="3"/>
      <c r="MWQ789" s="3"/>
      <c r="MWR789" s="3"/>
      <c r="MWS789" s="3"/>
      <c r="MWT789" s="3"/>
      <c r="MWU789" s="3"/>
      <c r="MWV789" s="3"/>
      <c r="MWW789" s="3"/>
      <c r="MWX789" s="3"/>
      <c r="MWY789" s="3"/>
      <c r="MWZ789" s="3"/>
      <c r="MXA789" s="3"/>
      <c r="MXB789" s="3"/>
      <c r="MXC789" s="3"/>
      <c r="MXD789" s="3"/>
      <c r="MXE789" s="3"/>
      <c r="MXF789" s="3"/>
      <c r="MXG789" s="3"/>
      <c r="MXH789" s="3"/>
      <c r="MXI789" s="3"/>
      <c r="MXJ789" s="3"/>
      <c r="MXK789" s="3"/>
      <c r="MXL789" s="3"/>
      <c r="MXM789" s="3"/>
      <c r="MXN789" s="3"/>
      <c r="MXO789" s="3"/>
      <c r="MXP789" s="3"/>
      <c r="MXQ789" s="3"/>
      <c r="MXR789" s="3"/>
      <c r="MXS789" s="3"/>
      <c r="MXT789" s="3"/>
      <c r="MXU789" s="3"/>
      <c r="MXV789" s="3"/>
      <c r="MXW789" s="3"/>
      <c r="MXX789" s="3"/>
      <c r="MXY789" s="3"/>
      <c r="MXZ789" s="3"/>
      <c r="MYA789" s="3"/>
      <c r="MYB789" s="3"/>
      <c r="MYC789" s="3"/>
      <c r="MYD789" s="3"/>
      <c r="MYE789" s="3"/>
      <c r="MYF789" s="3"/>
      <c r="MYG789" s="3"/>
      <c r="MYH789" s="3"/>
      <c r="MYI789" s="3"/>
      <c r="MYJ789" s="3"/>
      <c r="MYK789" s="3"/>
      <c r="MYL789" s="3"/>
      <c r="MYM789" s="3"/>
      <c r="MYN789" s="3"/>
      <c r="MYO789" s="3"/>
      <c r="MYP789" s="3"/>
      <c r="MYQ789" s="3"/>
      <c r="MYR789" s="3"/>
      <c r="MYS789" s="3"/>
      <c r="MYT789" s="3"/>
      <c r="MYU789" s="3"/>
      <c r="MYV789" s="3"/>
      <c r="MYW789" s="3"/>
      <c r="MYX789" s="3"/>
      <c r="MYY789" s="3"/>
      <c r="MYZ789" s="3"/>
      <c r="MZA789" s="3"/>
      <c r="MZB789" s="3"/>
      <c r="MZC789" s="3"/>
      <c r="MZD789" s="3"/>
      <c r="MZE789" s="3"/>
      <c r="MZF789" s="3"/>
      <c r="MZG789" s="3"/>
      <c r="MZH789" s="3"/>
      <c r="MZI789" s="3"/>
      <c r="MZJ789" s="3"/>
      <c r="MZK789" s="3"/>
      <c r="MZL789" s="3"/>
      <c r="MZM789" s="3"/>
      <c r="MZN789" s="3"/>
      <c r="MZO789" s="3"/>
      <c r="MZP789" s="3"/>
      <c r="MZQ789" s="3"/>
      <c r="MZR789" s="3"/>
      <c r="MZS789" s="3"/>
      <c r="MZT789" s="3"/>
      <c r="MZU789" s="3"/>
      <c r="MZV789" s="3"/>
      <c r="MZW789" s="3"/>
      <c r="MZX789" s="3"/>
      <c r="MZY789" s="3"/>
      <c r="MZZ789" s="3"/>
      <c r="NAA789" s="3"/>
      <c r="NAB789" s="3"/>
      <c r="NAC789" s="3"/>
      <c r="NAD789" s="3"/>
      <c r="NAE789" s="3"/>
      <c r="NAF789" s="3"/>
      <c r="NAG789" s="3"/>
      <c r="NAH789" s="3"/>
      <c r="NAI789" s="3"/>
      <c r="NAJ789" s="3"/>
      <c r="NAK789" s="3"/>
      <c r="NAL789" s="3"/>
      <c r="NAM789" s="3"/>
      <c r="NAN789" s="3"/>
      <c r="NAO789" s="3"/>
      <c r="NAP789" s="3"/>
      <c r="NAQ789" s="3"/>
      <c r="NAR789" s="3"/>
      <c r="NAS789" s="3"/>
      <c r="NAT789" s="3"/>
      <c r="NAU789" s="3"/>
      <c r="NAV789" s="3"/>
      <c r="NAW789" s="3"/>
      <c r="NAX789" s="3"/>
      <c r="NAY789" s="3"/>
      <c r="NAZ789" s="3"/>
      <c r="NBA789" s="3"/>
      <c r="NBB789" s="3"/>
      <c r="NBC789" s="3"/>
      <c r="NBD789" s="3"/>
      <c r="NBE789" s="3"/>
      <c r="NBF789" s="3"/>
      <c r="NBG789" s="3"/>
      <c r="NBH789" s="3"/>
      <c r="NBI789" s="3"/>
      <c r="NBJ789" s="3"/>
      <c r="NBK789" s="3"/>
      <c r="NBL789" s="3"/>
      <c r="NBM789" s="3"/>
      <c r="NBN789" s="3"/>
      <c r="NBO789" s="3"/>
      <c r="NBP789" s="3"/>
      <c r="NBQ789" s="3"/>
      <c r="NBR789" s="3"/>
      <c r="NBS789" s="3"/>
      <c r="NBT789" s="3"/>
      <c r="NBU789" s="3"/>
      <c r="NBV789" s="3"/>
      <c r="NBW789" s="3"/>
      <c r="NBX789" s="3"/>
      <c r="NBY789" s="3"/>
      <c r="NBZ789" s="3"/>
      <c r="NCA789" s="3"/>
      <c r="NCB789" s="3"/>
      <c r="NCC789" s="3"/>
      <c r="NCD789" s="3"/>
      <c r="NCE789" s="3"/>
      <c r="NCF789" s="3"/>
      <c r="NCG789" s="3"/>
      <c r="NCH789" s="3"/>
      <c r="NCI789" s="3"/>
      <c r="NCJ789" s="3"/>
      <c r="NCK789" s="3"/>
      <c r="NCL789" s="3"/>
      <c r="NCM789" s="3"/>
      <c r="NCN789" s="3"/>
      <c r="NCO789" s="3"/>
      <c r="NCP789" s="3"/>
      <c r="NCQ789" s="3"/>
      <c r="NCR789" s="3"/>
      <c r="NCS789" s="3"/>
      <c r="NCT789" s="3"/>
      <c r="NCU789" s="3"/>
      <c r="NCV789" s="3"/>
      <c r="NCW789" s="3"/>
      <c r="NCX789" s="3"/>
      <c r="NCY789" s="3"/>
      <c r="NCZ789" s="3"/>
      <c r="NDA789" s="3"/>
      <c r="NDB789" s="3"/>
      <c r="NDC789" s="3"/>
      <c r="NDD789" s="3"/>
      <c r="NDE789" s="3"/>
      <c r="NDF789" s="3"/>
      <c r="NDG789" s="3"/>
      <c r="NDH789" s="3"/>
      <c r="NDI789" s="3"/>
      <c r="NDJ789" s="3"/>
      <c r="NDK789" s="3"/>
      <c r="NDL789" s="3"/>
      <c r="NDM789" s="3"/>
      <c r="NDN789" s="3"/>
      <c r="NDO789" s="3"/>
      <c r="NDP789" s="3"/>
      <c r="NDQ789" s="3"/>
      <c r="NDR789" s="3"/>
      <c r="NDS789" s="3"/>
      <c r="NDT789" s="3"/>
      <c r="NDU789" s="3"/>
      <c r="NDV789" s="3"/>
      <c r="NDW789" s="3"/>
      <c r="NDX789" s="3"/>
      <c r="NDY789" s="3"/>
      <c r="NDZ789" s="3"/>
      <c r="NEA789" s="3"/>
      <c r="NEB789" s="3"/>
      <c r="NEC789" s="3"/>
      <c r="NED789" s="3"/>
      <c r="NEE789" s="3"/>
      <c r="NEF789" s="3"/>
      <c r="NEG789" s="3"/>
      <c r="NEH789" s="3"/>
      <c r="NEI789" s="3"/>
      <c r="NEJ789" s="3"/>
      <c r="NEK789" s="3"/>
      <c r="NEL789" s="3"/>
      <c r="NEM789" s="3"/>
      <c r="NEN789" s="3"/>
      <c r="NEO789" s="3"/>
      <c r="NEP789" s="3"/>
      <c r="NEQ789" s="3"/>
      <c r="NER789" s="3"/>
      <c r="NES789" s="3"/>
      <c r="NET789" s="3"/>
      <c r="NEU789" s="3"/>
      <c r="NEV789" s="3"/>
      <c r="NEW789" s="3"/>
      <c r="NEX789" s="3"/>
      <c r="NEY789" s="3"/>
      <c r="NEZ789" s="3"/>
      <c r="NFA789" s="3"/>
      <c r="NFB789" s="3"/>
      <c r="NFC789" s="3"/>
      <c r="NFD789" s="3"/>
      <c r="NFE789" s="3"/>
      <c r="NFF789" s="3"/>
      <c r="NFG789" s="3"/>
      <c r="NFH789" s="3"/>
      <c r="NFI789" s="3"/>
      <c r="NFJ789" s="3"/>
      <c r="NFK789" s="3"/>
      <c r="NFL789" s="3"/>
      <c r="NFM789" s="3"/>
      <c r="NFN789" s="3"/>
      <c r="NFO789" s="3"/>
      <c r="NFP789" s="3"/>
      <c r="NFQ789" s="3"/>
      <c r="NFR789" s="3"/>
      <c r="NFS789" s="3"/>
      <c r="NFT789" s="3"/>
      <c r="NFU789" s="3"/>
      <c r="NFV789" s="3"/>
      <c r="NFW789" s="3"/>
      <c r="NFX789" s="3"/>
      <c r="NFY789" s="3"/>
      <c r="NFZ789" s="3"/>
      <c r="NGA789" s="3"/>
      <c r="NGB789" s="3"/>
      <c r="NGC789" s="3"/>
      <c r="NGD789" s="3"/>
      <c r="NGE789" s="3"/>
      <c r="NGF789" s="3"/>
      <c r="NGG789" s="3"/>
      <c r="NGH789" s="3"/>
      <c r="NGI789" s="3"/>
      <c r="NGJ789" s="3"/>
      <c r="NGK789" s="3"/>
      <c r="NGL789" s="3"/>
      <c r="NGM789" s="3"/>
      <c r="NGN789" s="3"/>
      <c r="NGO789" s="3"/>
      <c r="NGP789" s="3"/>
      <c r="NGQ789" s="3"/>
      <c r="NGR789" s="3"/>
      <c r="NGS789" s="3"/>
      <c r="NGT789" s="3"/>
      <c r="NGU789" s="3"/>
      <c r="NGV789" s="3"/>
      <c r="NGW789" s="3"/>
      <c r="NGX789" s="3"/>
      <c r="NGY789" s="3"/>
      <c r="NGZ789" s="3"/>
      <c r="NHA789" s="3"/>
      <c r="NHB789" s="3"/>
      <c r="NHC789" s="3"/>
      <c r="NHD789" s="3"/>
      <c r="NHE789" s="3"/>
      <c r="NHF789" s="3"/>
      <c r="NHG789" s="3"/>
      <c r="NHH789" s="3"/>
      <c r="NHI789" s="3"/>
      <c r="NHJ789" s="3"/>
      <c r="NHK789" s="3"/>
      <c r="NHL789" s="3"/>
      <c r="NHM789" s="3"/>
      <c r="NHN789" s="3"/>
      <c r="NHO789" s="3"/>
      <c r="NHP789" s="3"/>
      <c r="NHQ789" s="3"/>
      <c r="NHR789" s="3"/>
      <c r="NHS789" s="3"/>
      <c r="NHT789" s="3"/>
      <c r="NHU789" s="3"/>
      <c r="NHV789" s="3"/>
      <c r="NHW789" s="3"/>
      <c r="NHX789" s="3"/>
      <c r="NHY789" s="3"/>
      <c r="NHZ789" s="3"/>
      <c r="NIA789" s="3"/>
      <c r="NIB789" s="3"/>
      <c r="NIC789" s="3"/>
      <c r="NID789" s="3"/>
      <c r="NIE789" s="3"/>
      <c r="NIF789" s="3"/>
      <c r="NIG789" s="3"/>
      <c r="NIH789" s="3"/>
      <c r="NII789" s="3"/>
      <c r="NIJ789" s="3"/>
      <c r="NIK789" s="3"/>
      <c r="NIL789" s="3"/>
      <c r="NIM789" s="3"/>
      <c r="NIN789" s="3"/>
      <c r="NIO789" s="3"/>
      <c r="NIP789" s="3"/>
      <c r="NIQ789" s="3"/>
      <c r="NIR789" s="3"/>
      <c r="NIS789" s="3"/>
      <c r="NIT789" s="3"/>
      <c r="NIU789" s="3"/>
      <c r="NIV789" s="3"/>
      <c r="NIW789" s="3"/>
      <c r="NIX789" s="3"/>
      <c r="NIY789" s="3"/>
      <c r="NIZ789" s="3"/>
      <c r="NJA789" s="3"/>
      <c r="NJB789" s="3"/>
      <c r="NJC789" s="3"/>
      <c r="NJD789" s="3"/>
      <c r="NJE789" s="3"/>
      <c r="NJF789" s="3"/>
      <c r="NJG789" s="3"/>
      <c r="NJH789" s="3"/>
      <c r="NJI789" s="3"/>
      <c r="NJJ789" s="3"/>
      <c r="NJK789" s="3"/>
      <c r="NJL789" s="3"/>
      <c r="NJM789" s="3"/>
      <c r="NJN789" s="3"/>
      <c r="NJO789" s="3"/>
      <c r="NJP789" s="3"/>
      <c r="NJQ789" s="3"/>
      <c r="NJR789" s="3"/>
      <c r="NJS789" s="3"/>
      <c r="NJT789" s="3"/>
      <c r="NJU789" s="3"/>
      <c r="NJV789" s="3"/>
      <c r="NJW789" s="3"/>
      <c r="NJX789" s="3"/>
      <c r="NJY789" s="3"/>
      <c r="NJZ789" s="3"/>
      <c r="NKA789" s="3"/>
      <c r="NKB789" s="3"/>
      <c r="NKC789" s="3"/>
      <c r="NKD789" s="3"/>
      <c r="NKE789" s="3"/>
      <c r="NKF789" s="3"/>
      <c r="NKG789" s="3"/>
      <c r="NKH789" s="3"/>
      <c r="NKI789" s="3"/>
      <c r="NKJ789" s="3"/>
      <c r="NKK789" s="3"/>
      <c r="NKL789" s="3"/>
      <c r="NKM789" s="3"/>
      <c r="NKN789" s="3"/>
      <c r="NKO789" s="3"/>
      <c r="NKP789" s="3"/>
      <c r="NKQ789" s="3"/>
      <c r="NKR789" s="3"/>
      <c r="NKS789" s="3"/>
      <c r="NKT789" s="3"/>
      <c r="NKU789" s="3"/>
      <c r="NKV789" s="3"/>
      <c r="NKW789" s="3"/>
      <c r="NKX789" s="3"/>
      <c r="NKY789" s="3"/>
      <c r="NKZ789" s="3"/>
      <c r="NLA789" s="3"/>
      <c r="NLB789" s="3"/>
      <c r="NLC789" s="3"/>
      <c r="NLD789" s="3"/>
      <c r="NLE789" s="3"/>
      <c r="NLF789" s="3"/>
      <c r="NLG789" s="3"/>
      <c r="NLH789" s="3"/>
      <c r="NLI789" s="3"/>
      <c r="NLJ789" s="3"/>
      <c r="NLK789" s="3"/>
      <c r="NLL789" s="3"/>
      <c r="NLM789" s="3"/>
      <c r="NLN789" s="3"/>
      <c r="NLO789" s="3"/>
      <c r="NLP789" s="3"/>
      <c r="NLQ789" s="3"/>
      <c r="NLR789" s="3"/>
      <c r="NLS789" s="3"/>
      <c r="NLT789" s="3"/>
      <c r="NLU789" s="3"/>
      <c r="NLV789" s="3"/>
      <c r="NLW789" s="3"/>
      <c r="NLX789" s="3"/>
      <c r="NLY789" s="3"/>
      <c r="NLZ789" s="3"/>
      <c r="NMA789" s="3"/>
      <c r="NMB789" s="3"/>
      <c r="NMC789" s="3"/>
      <c r="NMD789" s="3"/>
      <c r="NME789" s="3"/>
      <c r="NMF789" s="3"/>
      <c r="NMG789" s="3"/>
      <c r="NMH789" s="3"/>
      <c r="NMI789" s="3"/>
      <c r="NMJ789" s="3"/>
      <c r="NMK789" s="3"/>
      <c r="NML789" s="3"/>
      <c r="NMM789" s="3"/>
      <c r="NMN789" s="3"/>
      <c r="NMO789" s="3"/>
      <c r="NMP789" s="3"/>
      <c r="NMQ789" s="3"/>
      <c r="NMR789" s="3"/>
      <c r="NMS789" s="3"/>
      <c r="NMT789" s="3"/>
      <c r="NMU789" s="3"/>
      <c r="NMV789" s="3"/>
      <c r="NMW789" s="3"/>
      <c r="NMX789" s="3"/>
      <c r="NMY789" s="3"/>
      <c r="NMZ789" s="3"/>
      <c r="NNA789" s="3"/>
      <c r="NNB789" s="3"/>
      <c r="NNC789" s="3"/>
      <c r="NND789" s="3"/>
      <c r="NNE789" s="3"/>
      <c r="NNF789" s="3"/>
      <c r="NNG789" s="3"/>
      <c r="NNH789" s="3"/>
      <c r="NNI789" s="3"/>
      <c r="NNJ789" s="3"/>
      <c r="NNK789" s="3"/>
      <c r="NNL789" s="3"/>
      <c r="NNM789" s="3"/>
      <c r="NNN789" s="3"/>
      <c r="NNO789" s="3"/>
      <c r="NNP789" s="3"/>
      <c r="NNQ789" s="3"/>
      <c r="NNR789" s="3"/>
      <c r="NNS789" s="3"/>
      <c r="NNT789" s="3"/>
      <c r="NNU789" s="3"/>
      <c r="NNV789" s="3"/>
      <c r="NNW789" s="3"/>
      <c r="NNX789" s="3"/>
      <c r="NNY789" s="3"/>
      <c r="NNZ789" s="3"/>
      <c r="NOA789" s="3"/>
      <c r="NOB789" s="3"/>
      <c r="NOC789" s="3"/>
      <c r="NOD789" s="3"/>
      <c r="NOE789" s="3"/>
      <c r="NOF789" s="3"/>
      <c r="NOG789" s="3"/>
      <c r="NOH789" s="3"/>
      <c r="NOI789" s="3"/>
      <c r="NOJ789" s="3"/>
      <c r="NOK789" s="3"/>
      <c r="NOL789" s="3"/>
      <c r="NOM789" s="3"/>
      <c r="NON789" s="3"/>
      <c r="NOO789" s="3"/>
      <c r="NOP789" s="3"/>
      <c r="NOQ789" s="3"/>
      <c r="NOR789" s="3"/>
      <c r="NOS789" s="3"/>
      <c r="NOT789" s="3"/>
      <c r="NOU789" s="3"/>
      <c r="NOV789" s="3"/>
      <c r="NOW789" s="3"/>
      <c r="NOX789" s="3"/>
      <c r="NOY789" s="3"/>
      <c r="NOZ789" s="3"/>
      <c r="NPA789" s="3"/>
      <c r="NPB789" s="3"/>
      <c r="NPC789" s="3"/>
      <c r="NPD789" s="3"/>
      <c r="NPE789" s="3"/>
      <c r="NPF789" s="3"/>
      <c r="NPG789" s="3"/>
      <c r="NPH789" s="3"/>
      <c r="NPI789" s="3"/>
      <c r="NPJ789" s="3"/>
      <c r="NPK789" s="3"/>
      <c r="NPL789" s="3"/>
      <c r="NPM789" s="3"/>
      <c r="NPN789" s="3"/>
      <c r="NPO789" s="3"/>
      <c r="NPP789" s="3"/>
      <c r="NPQ789" s="3"/>
      <c r="NPR789" s="3"/>
      <c r="NPS789" s="3"/>
      <c r="NPT789" s="3"/>
      <c r="NPU789" s="3"/>
      <c r="NPV789" s="3"/>
      <c r="NPW789" s="3"/>
      <c r="NPX789" s="3"/>
      <c r="NPY789" s="3"/>
      <c r="NPZ789" s="3"/>
      <c r="NQA789" s="3"/>
      <c r="NQB789" s="3"/>
      <c r="NQC789" s="3"/>
      <c r="NQD789" s="3"/>
      <c r="NQE789" s="3"/>
      <c r="NQF789" s="3"/>
      <c r="NQG789" s="3"/>
      <c r="NQH789" s="3"/>
      <c r="NQI789" s="3"/>
      <c r="NQJ789" s="3"/>
      <c r="NQK789" s="3"/>
      <c r="NQL789" s="3"/>
      <c r="NQM789" s="3"/>
      <c r="NQN789" s="3"/>
      <c r="NQO789" s="3"/>
      <c r="NQP789" s="3"/>
      <c r="NQQ789" s="3"/>
      <c r="NQR789" s="3"/>
      <c r="NQS789" s="3"/>
      <c r="NQT789" s="3"/>
      <c r="NQU789" s="3"/>
      <c r="NQV789" s="3"/>
      <c r="NQW789" s="3"/>
      <c r="NQX789" s="3"/>
      <c r="NQY789" s="3"/>
      <c r="NQZ789" s="3"/>
      <c r="NRA789" s="3"/>
      <c r="NRB789" s="3"/>
      <c r="NRC789" s="3"/>
      <c r="NRD789" s="3"/>
      <c r="NRE789" s="3"/>
      <c r="NRF789" s="3"/>
      <c r="NRG789" s="3"/>
      <c r="NRH789" s="3"/>
      <c r="NRI789" s="3"/>
      <c r="NRJ789" s="3"/>
      <c r="NRK789" s="3"/>
      <c r="NRL789" s="3"/>
      <c r="NRM789" s="3"/>
      <c r="NRN789" s="3"/>
      <c r="NRO789" s="3"/>
      <c r="NRP789" s="3"/>
      <c r="NRQ789" s="3"/>
      <c r="NRR789" s="3"/>
      <c r="NRS789" s="3"/>
      <c r="NRT789" s="3"/>
      <c r="NRU789" s="3"/>
      <c r="NRV789" s="3"/>
      <c r="NRW789" s="3"/>
      <c r="NRX789" s="3"/>
      <c r="NRY789" s="3"/>
      <c r="NRZ789" s="3"/>
      <c r="NSA789" s="3"/>
      <c r="NSB789" s="3"/>
      <c r="NSC789" s="3"/>
      <c r="NSD789" s="3"/>
      <c r="NSE789" s="3"/>
      <c r="NSF789" s="3"/>
      <c r="NSG789" s="3"/>
      <c r="NSH789" s="3"/>
      <c r="NSI789" s="3"/>
      <c r="NSJ789" s="3"/>
      <c r="NSK789" s="3"/>
      <c r="NSL789" s="3"/>
      <c r="NSM789" s="3"/>
      <c r="NSN789" s="3"/>
      <c r="NSO789" s="3"/>
      <c r="NSP789" s="3"/>
      <c r="NSQ789" s="3"/>
      <c r="NSR789" s="3"/>
      <c r="NSS789" s="3"/>
      <c r="NST789" s="3"/>
      <c r="NSU789" s="3"/>
      <c r="NSV789" s="3"/>
      <c r="NSW789" s="3"/>
      <c r="NSX789" s="3"/>
      <c r="NSY789" s="3"/>
      <c r="NSZ789" s="3"/>
      <c r="NTA789" s="3"/>
      <c r="NTB789" s="3"/>
      <c r="NTC789" s="3"/>
      <c r="NTD789" s="3"/>
      <c r="NTE789" s="3"/>
      <c r="NTF789" s="3"/>
      <c r="NTG789" s="3"/>
      <c r="NTH789" s="3"/>
      <c r="NTI789" s="3"/>
      <c r="NTJ789" s="3"/>
      <c r="NTK789" s="3"/>
      <c r="NTL789" s="3"/>
      <c r="NTM789" s="3"/>
      <c r="NTN789" s="3"/>
      <c r="NTO789" s="3"/>
      <c r="NTP789" s="3"/>
      <c r="NTQ789" s="3"/>
      <c r="NTR789" s="3"/>
      <c r="NTS789" s="3"/>
      <c r="NTT789" s="3"/>
      <c r="NTU789" s="3"/>
      <c r="NTV789" s="3"/>
      <c r="NTW789" s="3"/>
      <c r="NTX789" s="3"/>
      <c r="NTY789" s="3"/>
      <c r="NTZ789" s="3"/>
      <c r="NUA789" s="3"/>
      <c r="NUB789" s="3"/>
      <c r="NUC789" s="3"/>
      <c r="NUD789" s="3"/>
      <c r="NUE789" s="3"/>
      <c r="NUF789" s="3"/>
      <c r="NUG789" s="3"/>
      <c r="NUH789" s="3"/>
      <c r="NUI789" s="3"/>
      <c r="NUJ789" s="3"/>
      <c r="NUK789" s="3"/>
      <c r="NUL789" s="3"/>
      <c r="NUM789" s="3"/>
      <c r="NUN789" s="3"/>
      <c r="NUO789" s="3"/>
      <c r="NUP789" s="3"/>
      <c r="NUQ789" s="3"/>
      <c r="NUR789" s="3"/>
      <c r="NUS789" s="3"/>
      <c r="NUT789" s="3"/>
      <c r="NUU789" s="3"/>
      <c r="NUV789" s="3"/>
      <c r="NUW789" s="3"/>
      <c r="NUX789" s="3"/>
      <c r="NUY789" s="3"/>
      <c r="NUZ789" s="3"/>
      <c r="NVA789" s="3"/>
      <c r="NVB789" s="3"/>
      <c r="NVC789" s="3"/>
      <c r="NVD789" s="3"/>
      <c r="NVE789" s="3"/>
      <c r="NVF789" s="3"/>
      <c r="NVG789" s="3"/>
      <c r="NVH789" s="3"/>
      <c r="NVI789" s="3"/>
      <c r="NVJ789" s="3"/>
      <c r="NVK789" s="3"/>
      <c r="NVL789" s="3"/>
      <c r="NVM789" s="3"/>
      <c r="NVN789" s="3"/>
      <c r="NVO789" s="3"/>
      <c r="NVP789" s="3"/>
      <c r="NVQ789" s="3"/>
      <c r="NVR789" s="3"/>
      <c r="NVS789" s="3"/>
      <c r="NVT789" s="3"/>
      <c r="NVU789" s="3"/>
      <c r="NVV789" s="3"/>
      <c r="NVW789" s="3"/>
      <c r="NVX789" s="3"/>
      <c r="NVY789" s="3"/>
      <c r="NVZ789" s="3"/>
      <c r="NWA789" s="3"/>
      <c r="NWB789" s="3"/>
      <c r="NWC789" s="3"/>
      <c r="NWD789" s="3"/>
      <c r="NWE789" s="3"/>
      <c r="NWF789" s="3"/>
      <c r="NWG789" s="3"/>
      <c r="NWH789" s="3"/>
      <c r="NWI789" s="3"/>
      <c r="NWJ789" s="3"/>
      <c r="NWK789" s="3"/>
      <c r="NWL789" s="3"/>
      <c r="NWM789" s="3"/>
      <c r="NWN789" s="3"/>
      <c r="NWO789" s="3"/>
      <c r="NWP789" s="3"/>
      <c r="NWQ789" s="3"/>
      <c r="NWR789" s="3"/>
      <c r="NWS789" s="3"/>
      <c r="NWT789" s="3"/>
      <c r="NWU789" s="3"/>
      <c r="NWV789" s="3"/>
      <c r="NWW789" s="3"/>
      <c r="NWX789" s="3"/>
      <c r="NWY789" s="3"/>
      <c r="NWZ789" s="3"/>
      <c r="NXA789" s="3"/>
      <c r="NXB789" s="3"/>
      <c r="NXC789" s="3"/>
      <c r="NXD789" s="3"/>
      <c r="NXE789" s="3"/>
      <c r="NXF789" s="3"/>
      <c r="NXG789" s="3"/>
      <c r="NXH789" s="3"/>
      <c r="NXI789" s="3"/>
      <c r="NXJ789" s="3"/>
      <c r="NXK789" s="3"/>
      <c r="NXL789" s="3"/>
      <c r="NXM789" s="3"/>
      <c r="NXN789" s="3"/>
      <c r="NXO789" s="3"/>
      <c r="NXP789" s="3"/>
      <c r="NXQ789" s="3"/>
      <c r="NXR789" s="3"/>
      <c r="NXS789" s="3"/>
      <c r="NXT789" s="3"/>
      <c r="NXU789" s="3"/>
      <c r="NXV789" s="3"/>
      <c r="NXW789" s="3"/>
      <c r="NXX789" s="3"/>
      <c r="NXY789" s="3"/>
      <c r="NXZ789" s="3"/>
      <c r="NYA789" s="3"/>
      <c r="NYB789" s="3"/>
      <c r="NYC789" s="3"/>
      <c r="NYD789" s="3"/>
      <c r="NYE789" s="3"/>
      <c r="NYF789" s="3"/>
      <c r="NYG789" s="3"/>
      <c r="NYH789" s="3"/>
      <c r="NYI789" s="3"/>
      <c r="NYJ789" s="3"/>
      <c r="NYK789" s="3"/>
      <c r="NYL789" s="3"/>
      <c r="NYM789" s="3"/>
      <c r="NYN789" s="3"/>
      <c r="NYO789" s="3"/>
      <c r="NYP789" s="3"/>
      <c r="NYQ789" s="3"/>
      <c r="NYR789" s="3"/>
      <c r="NYS789" s="3"/>
      <c r="NYT789" s="3"/>
      <c r="NYU789" s="3"/>
      <c r="NYV789" s="3"/>
      <c r="NYW789" s="3"/>
      <c r="NYX789" s="3"/>
      <c r="NYY789" s="3"/>
      <c r="NYZ789" s="3"/>
      <c r="NZA789" s="3"/>
      <c r="NZB789" s="3"/>
      <c r="NZC789" s="3"/>
      <c r="NZD789" s="3"/>
      <c r="NZE789" s="3"/>
      <c r="NZF789" s="3"/>
      <c r="NZG789" s="3"/>
      <c r="NZH789" s="3"/>
      <c r="NZI789" s="3"/>
      <c r="NZJ789" s="3"/>
      <c r="NZK789" s="3"/>
      <c r="NZL789" s="3"/>
      <c r="NZM789" s="3"/>
      <c r="NZN789" s="3"/>
      <c r="NZO789" s="3"/>
      <c r="NZP789" s="3"/>
      <c r="NZQ789" s="3"/>
      <c r="NZR789" s="3"/>
      <c r="NZS789" s="3"/>
      <c r="NZT789" s="3"/>
      <c r="NZU789" s="3"/>
      <c r="NZV789" s="3"/>
      <c r="NZW789" s="3"/>
      <c r="NZX789" s="3"/>
      <c r="NZY789" s="3"/>
      <c r="NZZ789" s="3"/>
      <c r="OAA789" s="3"/>
      <c r="OAB789" s="3"/>
      <c r="OAC789" s="3"/>
      <c r="OAD789" s="3"/>
      <c r="OAE789" s="3"/>
      <c r="OAF789" s="3"/>
      <c r="OAG789" s="3"/>
      <c r="OAH789" s="3"/>
      <c r="OAI789" s="3"/>
      <c r="OAJ789" s="3"/>
      <c r="OAK789" s="3"/>
      <c r="OAL789" s="3"/>
      <c r="OAM789" s="3"/>
      <c r="OAN789" s="3"/>
      <c r="OAO789" s="3"/>
      <c r="OAP789" s="3"/>
      <c r="OAQ789" s="3"/>
      <c r="OAR789" s="3"/>
      <c r="OAS789" s="3"/>
      <c r="OAT789" s="3"/>
      <c r="OAU789" s="3"/>
      <c r="OAV789" s="3"/>
      <c r="OAW789" s="3"/>
      <c r="OAX789" s="3"/>
      <c r="OAY789" s="3"/>
      <c r="OAZ789" s="3"/>
      <c r="OBA789" s="3"/>
      <c r="OBB789" s="3"/>
      <c r="OBC789" s="3"/>
      <c r="OBD789" s="3"/>
      <c r="OBE789" s="3"/>
      <c r="OBF789" s="3"/>
      <c r="OBG789" s="3"/>
      <c r="OBH789" s="3"/>
      <c r="OBI789" s="3"/>
      <c r="OBJ789" s="3"/>
      <c r="OBK789" s="3"/>
      <c r="OBL789" s="3"/>
      <c r="OBM789" s="3"/>
      <c r="OBN789" s="3"/>
      <c r="OBO789" s="3"/>
      <c r="OBP789" s="3"/>
      <c r="OBQ789" s="3"/>
      <c r="OBR789" s="3"/>
      <c r="OBS789" s="3"/>
      <c r="OBT789" s="3"/>
      <c r="OBU789" s="3"/>
      <c r="OBV789" s="3"/>
      <c r="OBW789" s="3"/>
      <c r="OBX789" s="3"/>
      <c r="OBY789" s="3"/>
      <c r="OBZ789" s="3"/>
      <c r="OCA789" s="3"/>
      <c r="OCB789" s="3"/>
      <c r="OCC789" s="3"/>
      <c r="OCD789" s="3"/>
      <c r="OCE789" s="3"/>
      <c r="OCF789" s="3"/>
      <c r="OCG789" s="3"/>
      <c r="OCH789" s="3"/>
      <c r="OCI789" s="3"/>
      <c r="OCJ789" s="3"/>
      <c r="OCK789" s="3"/>
      <c r="OCL789" s="3"/>
      <c r="OCM789" s="3"/>
      <c r="OCN789" s="3"/>
      <c r="OCO789" s="3"/>
      <c r="OCP789" s="3"/>
      <c r="OCQ789" s="3"/>
      <c r="OCR789" s="3"/>
      <c r="OCS789" s="3"/>
      <c r="OCT789" s="3"/>
      <c r="OCU789" s="3"/>
      <c r="OCV789" s="3"/>
      <c r="OCW789" s="3"/>
      <c r="OCX789" s="3"/>
      <c r="OCY789" s="3"/>
      <c r="OCZ789" s="3"/>
      <c r="ODA789" s="3"/>
      <c r="ODB789" s="3"/>
      <c r="ODC789" s="3"/>
      <c r="ODD789" s="3"/>
      <c r="ODE789" s="3"/>
      <c r="ODF789" s="3"/>
      <c r="ODG789" s="3"/>
      <c r="ODH789" s="3"/>
      <c r="ODI789" s="3"/>
      <c r="ODJ789" s="3"/>
      <c r="ODK789" s="3"/>
      <c r="ODL789" s="3"/>
      <c r="ODM789" s="3"/>
      <c r="ODN789" s="3"/>
      <c r="ODO789" s="3"/>
      <c r="ODP789" s="3"/>
      <c r="ODQ789" s="3"/>
      <c r="ODR789" s="3"/>
      <c r="ODS789" s="3"/>
      <c r="ODT789" s="3"/>
      <c r="ODU789" s="3"/>
      <c r="ODV789" s="3"/>
      <c r="ODW789" s="3"/>
      <c r="ODX789" s="3"/>
      <c r="ODY789" s="3"/>
      <c r="ODZ789" s="3"/>
      <c r="OEA789" s="3"/>
      <c r="OEB789" s="3"/>
      <c r="OEC789" s="3"/>
      <c r="OED789" s="3"/>
      <c r="OEE789" s="3"/>
      <c r="OEF789" s="3"/>
      <c r="OEG789" s="3"/>
      <c r="OEH789" s="3"/>
      <c r="OEI789" s="3"/>
      <c r="OEJ789" s="3"/>
      <c r="OEK789" s="3"/>
      <c r="OEL789" s="3"/>
      <c r="OEM789" s="3"/>
      <c r="OEN789" s="3"/>
      <c r="OEO789" s="3"/>
      <c r="OEP789" s="3"/>
      <c r="OEQ789" s="3"/>
      <c r="OER789" s="3"/>
      <c r="OES789" s="3"/>
      <c r="OET789" s="3"/>
      <c r="OEU789" s="3"/>
      <c r="OEV789" s="3"/>
      <c r="OEW789" s="3"/>
      <c r="OEX789" s="3"/>
      <c r="OEY789" s="3"/>
      <c r="OEZ789" s="3"/>
      <c r="OFA789" s="3"/>
      <c r="OFB789" s="3"/>
      <c r="OFC789" s="3"/>
      <c r="OFD789" s="3"/>
      <c r="OFE789" s="3"/>
      <c r="OFF789" s="3"/>
      <c r="OFG789" s="3"/>
      <c r="OFH789" s="3"/>
      <c r="OFI789" s="3"/>
      <c r="OFJ789" s="3"/>
      <c r="OFK789" s="3"/>
      <c r="OFL789" s="3"/>
      <c r="OFM789" s="3"/>
      <c r="OFN789" s="3"/>
      <c r="OFO789" s="3"/>
      <c r="OFP789" s="3"/>
      <c r="OFQ789" s="3"/>
      <c r="OFR789" s="3"/>
      <c r="OFS789" s="3"/>
      <c r="OFT789" s="3"/>
      <c r="OFU789" s="3"/>
      <c r="OFV789" s="3"/>
      <c r="OFW789" s="3"/>
      <c r="OFX789" s="3"/>
      <c r="OFY789" s="3"/>
      <c r="OFZ789" s="3"/>
      <c r="OGA789" s="3"/>
      <c r="OGB789" s="3"/>
      <c r="OGC789" s="3"/>
      <c r="OGD789" s="3"/>
      <c r="OGE789" s="3"/>
      <c r="OGF789" s="3"/>
      <c r="OGG789" s="3"/>
      <c r="OGH789" s="3"/>
      <c r="OGI789" s="3"/>
      <c r="OGJ789" s="3"/>
      <c r="OGK789" s="3"/>
      <c r="OGL789" s="3"/>
      <c r="OGM789" s="3"/>
      <c r="OGN789" s="3"/>
      <c r="OGO789" s="3"/>
      <c r="OGP789" s="3"/>
      <c r="OGQ789" s="3"/>
      <c r="OGR789" s="3"/>
      <c r="OGS789" s="3"/>
      <c r="OGT789" s="3"/>
      <c r="OGU789" s="3"/>
      <c r="OGV789" s="3"/>
      <c r="OGW789" s="3"/>
      <c r="OGX789" s="3"/>
      <c r="OGY789" s="3"/>
      <c r="OGZ789" s="3"/>
      <c r="OHA789" s="3"/>
      <c r="OHB789" s="3"/>
      <c r="OHC789" s="3"/>
      <c r="OHD789" s="3"/>
      <c r="OHE789" s="3"/>
      <c r="OHF789" s="3"/>
      <c r="OHG789" s="3"/>
      <c r="OHH789" s="3"/>
      <c r="OHI789" s="3"/>
      <c r="OHJ789" s="3"/>
      <c r="OHK789" s="3"/>
      <c r="OHL789" s="3"/>
      <c r="OHM789" s="3"/>
      <c r="OHN789" s="3"/>
      <c r="OHO789" s="3"/>
      <c r="OHP789" s="3"/>
      <c r="OHQ789" s="3"/>
      <c r="OHR789" s="3"/>
      <c r="OHS789" s="3"/>
      <c r="OHT789" s="3"/>
      <c r="OHU789" s="3"/>
      <c r="OHV789" s="3"/>
      <c r="OHW789" s="3"/>
      <c r="OHX789" s="3"/>
      <c r="OHY789" s="3"/>
      <c r="OHZ789" s="3"/>
      <c r="OIA789" s="3"/>
      <c r="OIB789" s="3"/>
      <c r="OIC789" s="3"/>
      <c r="OID789" s="3"/>
      <c r="OIE789" s="3"/>
      <c r="OIF789" s="3"/>
      <c r="OIG789" s="3"/>
      <c r="OIH789" s="3"/>
      <c r="OII789" s="3"/>
      <c r="OIJ789" s="3"/>
      <c r="OIK789" s="3"/>
      <c r="OIL789" s="3"/>
      <c r="OIM789" s="3"/>
      <c r="OIN789" s="3"/>
      <c r="OIO789" s="3"/>
      <c r="OIP789" s="3"/>
      <c r="OIQ789" s="3"/>
      <c r="OIR789" s="3"/>
      <c r="OIS789" s="3"/>
      <c r="OIT789" s="3"/>
      <c r="OIU789" s="3"/>
      <c r="OIV789" s="3"/>
      <c r="OIW789" s="3"/>
      <c r="OIX789" s="3"/>
      <c r="OIY789" s="3"/>
      <c r="OIZ789" s="3"/>
      <c r="OJA789" s="3"/>
      <c r="OJB789" s="3"/>
      <c r="OJC789" s="3"/>
      <c r="OJD789" s="3"/>
      <c r="OJE789" s="3"/>
      <c r="OJF789" s="3"/>
      <c r="OJG789" s="3"/>
      <c r="OJH789" s="3"/>
      <c r="OJI789" s="3"/>
      <c r="OJJ789" s="3"/>
      <c r="OJK789" s="3"/>
      <c r="OJL789" s="3"/>
      <c r="OJM789" s="3"/>
      <c r="OJN789" s="3"/>
      <c r="OJO789" s="3"/>
      <c r="OJP789" s="3"/>
      <c r="OJQ789" s="3"/>
      <c r="OJR789" s="3"/>
      <c r="OJS789" s="3"/>
      <c r="OJT789" s="3"/>
      <c r="OJU789" s="3"/>
      <c r="OJV789" s="3"/>
      <c r="OJW789" s="3"/>
      <c r="OJX789" s="3"/>
      <c r="OJY789" s="3"/>
      <c r="OJZ789" s="3"/>
      <c r="OKA789" s="3"/>
      <c r="OKB789" s="3"/>
      <c r="OKC789" s="3"/>
      <c r="OKD789" s="3"/>
      <c r="OKE789" s="3"/>
      <c r="OKF789" s="3"/>
      <c r="OKG789" s="3"/>
      <c r="OKH789" s="3"/>
      <c r="OKI789" s="3"/>
      <c r="OKJ789" s="3"/>
      <c r="OKK789" s="3"/>
      <c r="OKL789" s="3"/>
      <c r="OKM789" s="3"/>
      <c r="OKN789" s="3"/>
      <c r="OKO789" s="3"/>
      <c r="OKP789" s="3"/>
      <c r="OKQ789" s="3"/>
      <c r="OKR789" s="3"/>
      <c r="OKS789" s="3"/>
      <c r="OKT789" s="3"/>
      <c r="OKU789" s="3"/>
      <c r="OKV789" s="3"/>
      <c r="OKW789" s="3"/>
      <c r="OKX789" s="3"/>
      <c r="OKY789" s="3"/>
      <c r="OKZ789" s="3"/>
      <c r="OLA789" s="3"/>
      <c r="OLB789" s="3"/>
      <c r="OLC789" s="3"/>
      <c r="OLD789" s="3"/>
      <c r="OLE789" s="3"/>
      <c r="OLF789" s="3"/>
      <c r="OLG789" s="3"/>
      <c r="OLH789" s="3"/>
      <c r="OLI789" s="3"/>
      <c r="OLJ789" s="3"/>
      <c r="OLK789" s="3"/>
      <c r="OLL789" s="3"/>
      <c r="OLM789" s="3"/>
      <c r="OLN789" s="3"/>
      <c r="OLO789" s="3"/>
      <c r="OLP789" s="3"/>
      <c r="OLQ789" s="3"/>
      <c r="OLR789" s="3"/>
      <c r="OLS789" s="3"/>
      <c r="OLT789" s="3"/>
      <c r="OLU789" s="3"/>
      <c r="OLV789" s="3"/>
      <c r="OLW789" s="3"/>
      <c r="OLX789" s="3"/>
      <c r="OLY789" s="3"/>
      <c r="OLZ789" s="3"/>
      <c r="OMA789" s="3"/>
      <c r="OMB789" s="3"/>
      <c r="OMC789" s="3"/>
      <c r="OMD789" s="3"/>
      <c r="OME789" s="3"/>
      <c r="OMF789" s="3"/>
      <c r="OMG789" s="3"/>
      <c r="OMH789" s="3"/>
      <c r="OMI789" s="3"/>
      <c r="OMJ789" s="3"/>
      <c r="OMK789" s="3"/>
      <c r="OML789" s="3"/>
      <c r="OMM789" s="3"/>
      <c r="OMN789" s="3"/>
      <c r="OMO789" s="3"/>
      <c r="OMP789" s="3"/>
      <c r="OMQ789" s="3"/>
      <c r="OMR789" s="3"/>
      <c r="OMS789" s="3"/>
      <c r="OMT789" s="3"/>
      <c r="OMU789" s="3"/>
      <c r="OMV789" s="3"/>
      <c r="OMW789" s="3"/>
      <c r="OMX789" s="3"/>
      <c r="OMY789" s="3"/>
      <c r="OMZ789" s="3"/>
      <c r="ONA789" s="3"/>
      <c r="ONB789" s="3"/>
      <c r="ONC789" s="3"/>
      <c r="OND789" s="3"/>
      <c r="ONE789" s="3"/>
      <c r="ONF789" s="3"/>
      <c r="ONG789" s="3"/>
      <c r="ONH789" s="3"/>
      <c r="ONI789" s="3"/>
      <c r="ONJ789" s="3"/>
      <c r="ONK789" s="3"/>
      <c r="ONL789" s="3"/>
      <c r="ONM789" s="3"/>
      <c r="ONN789" s="3"/>
      <c r="ONO789" s="3"/>
      <c r="ONP789" s="3"/>
      <c r="ONQ789" s="3"/>
      <c r="ONR789" s="3"/>
      <c r="ONS789" s="3"/>
      <c r="ONT789" s="3"/>
      <c r="ONU789" s="3"/>
      <c r="ONV789" s="3"/>
      <c r="ONW789" s="3"/>
      <c r="ONX789" s="3"/>
      <c r="ONY789" s="3"/>
      <c r="ONZ789" s="3"/>
      <c r="OOA789" s="3"/>
      <c r="OOB789" s="3"/>
      <c r="OOC789" s="3"/>
      <c r="OOD789" s="3"/>
      <c r="OOE789" s="3"/>
      <c r="OOF789" s="3"/>
      <c r="OOG789" s="3"/>
      <c r="OOH789" s="3"/>
      <c r="OOI789" s="3"/>
      <c r="OOJ789" s="3"/>
      <c r="OOK789" s="3"/>
      <c r="OOL789" s="3"/>
      <c r="OOM789" s="3"/>
      <c r="OON789" s="3"/>
      <c r="OOO789" s="3"/>
      <c r="OOP789" s="3"/>
      <c r="OOQ789" s="3"/>
      <c r="OOR789" s="3"/>
      <c r="OOS789" s="3"/>
      <c r="OOT789" s="3"/>
      <c r="OOU789" s="3"/>
      <c r="OOV789" s="3"/>
      <c r="OOW789" s="3"/>
      <c r="OOX789" s="3"/>
      <c r="OOY789" s="3"/>
      <c r="OOZ789" s="3"/>
      <c r="OPA789" s="3"/>
      <c r="OPB789" s="3"/>
      <c r="OPC789" s="3"/>
      <c r="OPD789" s="3"/>
      <c r="OPE789" s="3"/>
      <c r="OPF789" s="3"/>
      <c r="OPG789" s="3"/>
      <c r="OPH789" s="3"/>
      <c r="OPI789" s="3"/>
      <c r="OPJ789" s="3"/>
      <c r="OPK789" s="3"/>
      <c r="OPL789" s="3"/>
      <c r="OPM789" s="3"/>
      <c r="OPN789" s="3"/>
      <c r="OPO789" s="3"/>
      <c r="OPP789" s="3"/>
      <c r="OPQ789" s="3"/>
      <c r="OPR789" s="3"/>
      <c r="OPS789" s="3"/>
      <c r="OPT789" s="3"/>
      <c r="OPU789" s="3"/>
      <c r="OPV789" s="3"/>
      <c r="OPW789" s="3"/>
      <c r="OPX789" s="3"/>
      <c r="OPY789" s="3"/>
      <c r="OPZ789" s="3"/>
      <c r="OQA789" s="3"/>
      <c r="OQB789" s="3"/>
      <c r="OQC789" s="3"/>
      <c r="OQD789" s="3"/>
      <c r="OQE789" s="3"/>
      <c r="OQF789" s="3"/>
      <c r="OQG789" s="3"/>
      <c r="OQH789" s="3"/>
      <c r="OQI789" s="3"/>
      <c r="OQJ789" s="3"/>
      <c r="OQK789" s="3"/>
      <c r="OQL789" s="3"/>
      <c r="OQM789" s="3"/>
      <c r="OQN789" s="3"/>
      <c r="OQO789" s="3"/>
      <c r="OQP789" s="3"/>
      <c r="OQQ789" s="3"/>
      <c r="OQR789" s="3"/>
      <c r="OQS789" s="3"/>
      <c r="OQT789" s="3"/>
      <c r="OQU789" s="3"/>
      <c r="OQV789" s="3"/>
      <c r="OQW789" s="3"/>
      <c r="OQX789" s="3"/>
      <c r="OQY789" s="3"/>
      <c r="OQZ789" s="3"/>
      <c r="ORA789" s="3"/>
      <c r="ORB789" s="3"/>
      <c r="ORC789" s="3"/>
      <c r="ORD789" s="3"/>
      <c r="ORE789" s="3"/>
      <c r="ORF789" s="3"/>
      <c r="ORG789" s="3"/>
      <c r="ORH789" s="3"/>
      <c r="ORI789" s="3"/>
      <c r="ORJ789" s="3"/>
      <c r="ORK789" s="3"/>
      <c r="ORL789" s="3"/>
      <c r="ORM789" s="3"/>
      <c r="ORN789" s="3"/>
      <c r="ORO789" s="3"/>
      <c r="ORP789" s="3"/>
      <c r="ORQ789" s="3"/>
      <c r="ORR789" s="3"/>
      <c r="ORS789" s="3"/>
      <c r="ORT789" s="3"/>
      <c r="ORU789" s="3"/>
      <c r="ORV789" s="3"/>
      <c r="ORW789" s="3"/>
      <c r="ORX789" s="3"/>
      <c r="ORY789" s="3"/>
      <c r="ORZ789" s="3"/>
      <c r="OSA789" s="3"/>
      <c r="OSB789" s="3"/>
      <c r="OSC789" s="3"/>
      <c r="OSD789" s="3"/>
      <c r="OSE789" s="3"/>
      <c r="OSF789" s="3"/>
      <c r="OSG789" s="3"/>
      <c r="OSH789" s="3"/>
      <c r="OSI789" s="3"/>
      <c r="OSJ789" s="3"/>
      <c r="OSK789" s="3"/>
      <c r="OSL789" s="3"/>
      <c r="OSM789" s="3"/>
      <c r="OSN789" s="3"/>
      <c r="OSO789" s="3"/>
      <c r="OSP789" s="3"/>
      <c r="OSQ789" s="3"/>
      <c r="OSR789" s="3"/>
      <c r="OSS789" s="3"/>
      <c r="OST789" s="3"/>
      <c r="OSU789" s="3"/>
      <c r="OSV789" s="3"/>
      <c r="OSW789" s="3"/>
      <c r="OSX789" s="3"/>
      <c r="OSY789" s="3"/>
      <c r="OSZ789" s="3"/>
      <c r="OTA789" s="3"/>
      <c r="OTB789" s="3"/>
      <c r="OTC789" s="3"/>
      <c r="OTD789" s="3"/>
      <c r="OTE789" s="3"/>
      <c r="OTF789" s="3"/>
      <c r="OTG789" s="3"/>
      <c r="OTH789" s="3"/>
      <c r="OTI789" s="3"/>
      <c r="OTJ789" s="3"/>
      <c r="OTK789" s="3"/>
      <c r="OTL789" s="3"/>
      <c r="OTM789" s="3"/>
      <c r="OTN789" s="3"/>
      <c r="OTO789" s="3"/>
      <c r="OTP789" s="3"/>
      <c r="OTQ789" s="3"/>
      <c r="OTR789" s="3"/>
      <c r="OTS789" s="3"/>
      <c r="OTT789" s="3"/>
      <c r="OTU789" s="3"/>
      <c r="OTV789" s="3"/>
      <c r="OTW789" s="3"/>
      <c r="OTX789" s="3"/>
      <c r="OTY789" s="3"/>
      <c r="OTZ789" s="3"/>
      <c r="OUA789" s="3"/>
      <c r="OUB789" s="3"/>
      <c r="OUC789" s="3"/>
      <c r="OUD789" s="3"/>
      <c r="OUE789" s="3"/>
      <c r="OUF789" s="3"/>
      <c r="OUG789" s="3"/>
      <c r="OUH789" s="3"/>
      <c r="OUI789" s="3"/>
      <c r="OUJ789" s="3"/>
      <c r="OUK789" s="3"/>
      <c r="OUL789" s="3"/>
      <c r="OUM789" s="3"/>
      <c r="OUN789" s="3"/>
      <c r="OUO789" s="3"/>
      <c r="OUP789" s="3"/>
      <c r="OUQ789" s="3"/>
      <c r="OUR789" s="3"/>
      <c r="OUS789" s="3"/>
      <c r="OUT789" s="3"/>
      <c r="OUU789" s="3"/>
      <c r="OUV789" s="3"/>
      <c r="OUW789" s="3"/>
      <c r="OUX789" s="3"/>
      <c r="OUY789" s="3"/>
      <c r="OUZ789" s="3"/>
      <c r="OVA789" s="3"/>
      <c r="OVB789" s="3"/>
      <c r="OVC789" s="3"/>
      <c r="OVD789" s="3"/>
      <c r="OVE789" s="3"/>
      <c r="OVF789" s="3"/>
      <c r="OVG789" s="3"/>
      <c r="OVH789" s="3"/>
      <c r="OVI789" s="3"/>
      <c r="OVJ789" s="3"/>
      <c r="OVK789" s="3"/>
      <c r="OVL789" s="3"/>
      <c r="OVM789" s="3"/>
      <c r="OVN789" s="3"/>
      <c r="OVO789" s="3"/>
      <c r="OVP789" s="3"/>
      <c r="OVQ789" s="3"/>
      <c r="OVR789" s="3"/>
      <c r="OVS789" s="3"/>
      <c r="OVT789" s="3"/>
      <c r="OVU789" s="3"/>
      <c r="OVV789" s="3"/>
      <c r="OVW789" s="3"/>
      <c r="OVX789" s="3"/>
      <c r="OVY789" s="3"/>
      <c r="OVZ789" s="3"/>
      <c r="OWA789" s="3"/>
      <c r="OWB789" s="3"/>
      <c r="OWC789" s="3"/>
      <c r="OWD789" s="3"/>
      <c r="OWE789" s="3"/>
      <c r="OWF789" s="3"/>
      <c r="OWG789" s="3"/>
      <c r="OWH789" s="3"/>
      <c r="OWI789" s="3"/>
      <c r="OWJ789" s="3"/>
      <c r="OWK789" s="3"/>
      <c r="OWL789" s="3"/>
      <c r="OWM789" s="3"/>
      <c r="OWN789" s="3"/>
      <c r="OWO789" s="3"/>
      <c r="OWP789" s="3"/>
      <c r="OWQ789" s="3"/>
      <c r="OWR789" s="3"/>
      <c r="OWS789" s="3"/>
      <c r="OWT789" s="3"/>
      <c r="OWU789" s="3"/>
      <c r="OWV789" s="3"/>
      <c r="OWW789" s="3"/>
      <c r="OWX789" s="3"/>
      <c r="OWY789" s="3"/>
      <c r="OWZ789" s="3"/>
      <c r="OXA789" s="3"/>
      <c r="OXB789" s="3"/>
      <c r="OXC789" s="3"/>
      <c r="OXD789" s="3"/>
      <c r="OXE789" s="3"/>
      <c r="OXF789" s="3"/>
      <c r="OXG789" s="3"/>
      <c r="OXH789" s="3"/>
      <c r="OXI789" s="3"/>
      <c r="OXJ789" s="3"/>
      <c r="OXK789" s="3"/>
      <c r="OXL789" s="3"/>
      <c r="OXM789" s="3"/>
      <c r="OXN789" s="3"/>
      <c r="OXO789" s="3"/>
      <c r="OXP789" s="3"/>
      <c r="OXQ789" s="3"/>
      <c r="OXR789" s="3"/>
      <c r="OXS789" s="3"/>
      <c r="OXT789" s="3"/>
      <c r="OXU789" s="3"/>
      <c r="OXV789" s="3"/>
      <c r="OXW789" s="3"/>
      <c r="OXX789" s="3"/>
      <c r="OXY789" s="3"/>
      <c r="OXZ789" s="3"/>
      <c r="OYA789" s="3"/>
      <c r="OYB789" s="3"/>
      <c r="OYC789" s="3"/>
      <c r="OYD789" s="3"/>
      <c r="OYE789" s="3"/>
      <c r="OYF789" s="3"/>
      <c r="OYG789" s="3"/>
      <c r="OYH789" s="3"/>
      <c r="OYI789" s="3"/>
      <c r="OYJ789" s="3"/>
      <c r="OYK789" s="3"/>
      <c r="OYL789" s="3"/>
      <c r="OYM789" s="3"/>
      <c r="OYN789" s="3"/>
      <c r="OYO789" s="3"/>
      <c r="OYP789" s="3"/>
      <c r="OYQ789" s="3"/>
      <c r="OYR789" s="3"/>
      <c r="OYS789" s="3"/>
      <c r="OYT789" s="3"/>
      <c r="OYU789" s="3"/>
      <c r="OYV789" s="3"/>
      <c r="OYW789" s="3"/>
      <c r="OYX789" s="3"/>
      <c r="OYY789" s="3"/>
      <c r="OYZ789" s="3"/>
      <c r="OZA789" s="3"/>
      <c r="OZB789" s="3"/>
      <c r="OZC789" s="3"/>
      <c r="OZD789" s="3"/>
      <c r="OZE789" s="3"/>
      <c r="OZF789" s="3"/>
      <c r="OZG789" s="3"/>
      <c r="OZH789" s="3"/>
      <c r="OZI789" s="3"/>
      <c r="OZJ789" s="3"/>
      <c r="OZK789" s="3"/>
      <c r="OZL789" s="3"/>
      <c r="OZM789" s="3"/>
      <c r="OZN789" s="3"/>
      <c r="OZO789" s="3"/>
      <c r="OZP789" s="3"/>
      <c r="OZQ789" s="3"/>
      <c r="OZR789" s="3"/>
      <c r="OZS789" s="3"/>
      <c r="OZT789" s="3"/>
      <c r="OZU789" s="3"/>
      <c r="OZV789" s="3"/>
      <c r="OZW789" s="3"/>
      <c r="OZX789" s="3"/>
      <c r="OZY789" s="3"/>
      <c r="OZZ789" s="3"/>
      <c r="PAA789" s="3"/>
      <c r="PAB789" s="3"/>
      <c r="PAC789" s="3"/>
      <c r="PAD789" s="3"/>
      <c r="PAE789" s="3"/>
      <c r="PAF789" s="3"/>
      <c r="PAG789" s="3"/>
      <c r="PAH789" s="3"/>
      <c r="PAI789" s="3"/>
      <c r="PAJ789" s="3"/>
      <c r="PAK789" s="3"/>
      <c r="PAL789" s="3"/>
      <c r="PAM789" s="3"/>
      <c r="PAN789" s="3"/>
      <c r="PAO789" s="3"/>
      <c r="PAP789" s="3"/>
      <c r="PAQ789" s="3"/>
      <c r="PAR789" s="3"/>
      <c r="PAS789" s="3"/>
      <c r="PAT789" s="3"/>
      <c r="PAU789" s="3"/>
      <c r="PAV789" s="3"/>
      <c r="PAW789" s="3"/>
      <c r="PAX789" s="3"/>
      <c r="PAY789" s="3"/>
      <c r="PAZ789" s="3"/>
      <c r="PBA789" s="3"/>
      <c r="PBB789" s="3"/>
      <c r="PBC789" s="3"/>
      <c r="PBD789" s="3"/>
      <c r="PBE789" s="3"/>
      <c r="PBF789" s="3"/>
      <c r="PBG789" s="3"/>
      <c r="PBH789" s="3"/>
      <c r="PBI789" s="3"/>
      <c r="PBJ789" s="3"/>
      <c r="PBK789" s="3"/>
      <c r="PBL789" s="3"/>
      <c r="PBM789" s="3"/>
      <c r="PBN789" s="3"/>
      <c r="PBO789" s="3"/>
      <c r="PBP789" s="3"/>
      <c r="PBQ789" s="3"/>
      <c r="PBR789" s="3"/>
      <c r="PBS789" s="3"/>
      <c r="PBT789" s="3"/>
      <c r="PBU789" s="3"/>
      <c r="PBV789" s="3"/>
      <c r="PBW789" s="3"/>
      <c r="PBX789" s="3"/>
      <c r="PBY789" s="3"/>
      <c r="PBZ789" s="3"/>
      <c r="PCA789" s="3"/>
      <c r="PCB789" s="3"/>
      <c r="PCC789" s="3"/>
      <c r="PCD789" s="3"/>
      <c r="PCE789" s="3"/>
      <c r="PCF789" s="3"/>
      <c r="PCG789" s="3"/>
      <c r="PCH789" s="3"/>
      <c r="PCI789" s="3"/>
      <c r="PCJ789" s="3"/>
      <c r="PCK789" s="3"/>
      <c r="PCL789" s="3"/>
      <c r="PCM789" s="3"/>
      <c r="PCN789" s="3"/>
      <c r="PCO789" s="3"/>
      <c r="PCP789" s="3"/>
      <c r="PCQ789" s="3"/>
      <c r="PCR789" s="3"/>
      <c r="PCS789" s="3"/>
      <c r="PCT789" s="3"/>
      <c r="PCU789" s="3"/>
      <c r="PCV789" s="3"/>
      <c r="PCW789" s="3"/>
      <c r="PCX789" s="3"/>
      <c r="PCY789" s="3"/>
      <c r="PCZ789" s="3"/>
      <c r="PDA789" s="3"/>
      <c r="PDB789" s="3"/>
      <c r="PDC789" s="3"/>
      <c r="PDD789" s="3"/>
      <c r="PDE789" s="3"/>
      <c r="PDF789" s="3"/>
      <c r="PDG789" s="3"/>
      <c r="PDH789" s="3"/>
      <c r="PDI789" s="3"/>
      <c r="PDJ789" s="3"/>
      <c r="PDK789" s="3"/>
      <c r="PDL789" s="3"/>
      <c r="PDM789" s="3"/>
      <c r="PDN789" s="3"/>
      <c r="PDO789" s="3"/>
      <c r="PDP789" s="3"/>
      <c r="PDQ789" s="3"/>
      <c r="PDR789" s="3"/>
      <c r="PDS789" s="3"/>
      <c r="PDT789" s="3"/>
      <c r="PDU789" s="3"/>
      <c r="PDV789" s="3"/>
      <c r="PDW789" s="3"/>
      <c r="PDX789" s="3"/>
      <c r="PDY789" s="3"/>
      <c r="PDZ789" s="3"/>
      <c r="PEA789" s="3"/>
      <c r="PEB789" s="3"/>
      <c r="PEC789" s="3"/>
      <c r="PED789" s="3"/>
      <c r="PEE789" s="3"/>
      <c r="PEF789" s="3"/>
      <c r="PEG789" s="3"/>
      <c r="PEH789" s="3"/>
      <c r="PEI789" s="3"/>
      <c r="PEJ789" s="3"/>
      <c r="PEK789" s="3"/>
      <c r="PEL789" s="3"/>
      <c r="PEM789" s="3"/>
      <c r="PEN789" s="3"/>
      <c r="PEO789" s="3"/>
      <c r="PEP789" s="3"/>
      <c r="PEQ789" s="3"/>
      <c r="PER789" s="3"/>
      <c r="PES789" s="3"/>
      <c r="PET789" s="3"/>
      <c r="PEU789" s="3"/>
      <c r="PEV789" s="3"/>
      <c r="PEW789" s="3"/>
      <c r="PEX789" s="3"/>
      <c r="PEY789" s="3"/>
      <c r="PEZ789" s="3"/>
      <c r="PFA789" s="3"/>
      <c r="PFB789" s="3"/>
      <c r="PFC789" s="3"/>
      <c r="PFD789" s="3"/>
      <c r="PFE789" s="3"/>
      <c r="PFF789" s="3"/>
      <c r="PFG789" s="3"/>
      <c r="PFH789" s="3"/>
      <c r="PFI789" s="3"/>
      <c r="PFJ789" s="3"/>
      <c r="PFK789" s="3"/>
      <c r="PFL789" s="3"/>
      <c r="PFM789" s="3"/>
      <c r="PFN789" s="3"/>
      <c r="PFO789" s="3"/>
      <c r="PFP789" s="3"/>
      <c r="PFQ789" s="3"/>
      <c r="PFR789" s="3"/>
      <c r="PFS789" s="3"/>
      <c r="PFT789" s="3"/>
      <c r="PFU789" s="3"/>
      <c r="PFV789" s="3"/>
      <c r="PFW789" s="3"/>
      <c r="PFX789" s="3"/>
      <c r="PFY789" s="3"/>
      <c r="PFZ789" s="3"/>
      <c r="PGA789" s="3"/>
      <c r="PGB789" s="3"/>
      <c r="PGC789" s="3"/>
      <c r="PGD789" s="3"/>
      <c r="PGE789" s="3"/>
      <c r="PGF789" s="3"/>
      <c r="PGG789" s="3"/>
      <c r="PGH789" s="3"/>
      <c r="PGI789" s="3"/>
      <c r="PGJ789" s="3"/>
      <c r="PGK789" s="3"/>
      <c r="PGL789" s="3"/>
      <c r="PGM789" s="3"/>
      <c r="PGN789" s="3"/>
      <c r="PGO789" s="3"/>
      <c r="PGP789" s="3"/>
      <c r="PGQ789" s="3"/>
      <c r="PGR789" s="3"/>
      <c r="PGS789" s="3"/>
      <c r="PGT789" s="3"/>
      <c r="PGU789" s="3"/>
      <c r="PGV789" s="3"/>
      <c r="PGW789" s="3"/>
      <c r="PGX789" s="3"/>
      <c r="PGY789" s="3"/>
      <c r="PGZ789" s="3"/>
      <c r="PHA789" s="3"/>
      <c r="PHB789" s="3"/>
      <c r="PHC789" s="3"/>
      <c r="PHD789" s="3"/>
      <c r="PHE789" s="3"/>
      <c r="PHF789" s="3"/>
      <c r="PHG789" s="3"/>
      <c r="PHH789" s="3"/>
      <c r="PHI789" s="3"/>
      <c r="PHJ789" s="3"/>
      <c r="PHK789" s="3"/>
      <c r="PHL789" s="3"/>
      <c r="PHM789" s="3"/>
      <c r="PHN789" s="3"/>
      <c r="PHO789" s="3"/>
      <c r="PHP789" s="3"/>
      <c r="PHQ789" s="3"/>
      <c r="PHR789" s="3"/>
      <c r="PHS789" s="3"/>
      <c r="PHT789" s="3"/>
      <c r="PHU789" s="3"/>
      <c r="PHV789" s="3"/>
      <c r="PHW789" s="3"/>
      <c r="PHX789" s="3"/>
      <c r="PHY789" s="3"/>
      <c r="PHZ789" s="3"/>
      <c r="PIA789" s="3"/>
      <c r="PIB789" s="3"/>
      <c r="PIC789" s="3"/>
      <c r="PID789" s="3"/>
      <c r="PIE789" s="3"/>
      <c r="PIF789" s="3"/>
      <c r="PIG789" s="3"/>
      <c r="PIH789" s="3"/>
      <c r="PII789" s="3"/>
      <c r="PIJ789" s="3"/>
      <c r="PIK789" s="3"/>
      <c r="PIL789" s="3"/>
      <c r="PIM789" s="3"/>
      <c r="PIN789" s="3"/>
      <c r="PIO789" s="3"/>
      <c r="PIP789" s="3"/>
      <c r="PIQ789" s="3"/>
      <c r="PIR789" s="3"/>
      <c r="PIS789" s="3"/>
      <c r="PIT789" s="3"/>
      <c r="PIU789" s="3"/>
      <c r="PIV789" s="3"/>
      <c r="PIW789" s="3"/>
      <c r="PIX789" s="3"/>
      <c r="PIY789" s="3"/>
      <c r="PIZ789" s="3"/>
      <c r="PJA789" s="3"/>
      <c r="PJB789" s="3"/>
      <c r="PJC789" s="3"/>
      <c r="PJD789" s="3"/>
      <c r="PJE789" s="3"/>
      <c r="PJF789" s="3"/>
      <c r="PJG789" s="3"/>
      <c r="PJH789" s="3"/>
      <c r="PJI789" s="3"/>
      <c r="PJJ789" s="3"/>
      <c r="PJK789" s="3"/>
      <c r="PJL789" s="3"/>
      <c r="PJM789" s="3"/>
      <c r="PJN789" s="3"/>
      <c r="PJO789" s="3"/>
      <c r="PJP789" s="3"/>
      <c r="PJQ789" s="3"/>
      <c r="PJR789" s="3"/>
      <c r="PJS789" s="3"/>
      <c r="PJT789" s="3"/>
      <c r="PJU789" s="3"/>
      <c r="PJV789" s="3"/>
      <c r="PJW789" s="3"/>
      <c r="PJX789" s="3"/>
      <c r="PJY789" s="3"/>
      <c r="PJZ789" s="3"/>
      <c r="PKA789" s="3"/>
      <c r="PKB789" s="3"/>
      <c r="PKC789" s="3"/>
      <c r="PKD789" s="3"/>
      <c r="PKE789" s="3"/>
      <c r="PKF789" s="3"/>
      <c r="PKG789" s="3"/>
      <c r="PKH789" s="3"/>
      <c r="PKI789" s="3"/>
      <c r="PKJ789" s="3"/>
      <c r="PKK789" s="3"/>
      <c r="PKL789" s="3"/>
      <c r="PKM789" s="3"/>
      <c r="PKN789" s="3"/>
      <c r="PKO789" s="3"/>
      <c r="PKP789" s="3"/>
      <c r="PKQ789" s="3"/>
      <c r="PKR789" s="3"/>
      <c r="PKS789" s="3"/>
      <c r="PKT789" s="3"/>
      <c r="PKU789" s="3"/>
      <c r="PKV789" s="3"/>
      <c r="PKW789" s="3"/>
      <c r="PKX789" s="3"/>
      <c r="PKY789" s="3"/>
      <c r="PKZ789" s="3"/>
      <c r="PLA789" s="3"/>
      <c r="PLB789" s="3"/>
      <c r="PLC789" s="3"/>
      <c r="PLD789" s="3"/>
      <c r="PLE789" s="3"/>
      <c r="PLF789" s="3"/>
      <c r="PLG789" s="3"/>
      <c r="PLH789" s="3"/>
      <c r="PLI789" s="3"/>
      <c r="PLJ789" s="3"/>
      <c r="PLK789" s="3"/>
      <c r="PLL789" s="3"/>
      <c r="PLM789" s="3"/>
      <c r="PLN789" s="3"/>
      <c r="PLO789" s="3"/>
      <c r="PLP789" s="3"/>
      <c r="PLQ789" s="3"/>
      <c r="PLR789" s="3"/>
      <c r="PLS789" s="3"/>
      <c r="PLT789" s="3"/>
      <c r="PLU789" s="3"/>
      <c r="PLV789" s="3"/>
      <c r="PLW789" s="3"/>
      <c r="PLX789" s="3"/>
      <c r="PLY789" s="3"/>
      <c r="PLZ789" s="3"/>
      <c r="PMA789" s="3"/>
      <c r="PMB789" s="3"/>
      <c r="PMC789" s="3"/>
      <c r="PMD789" s="3"/>
      <c r="PME789" s="3"/>
      <c r="PMF789" s="3"/>
      <c r="PMG789" s="3"/>
      <c r="PMH789" s="3"/>
      <c r="PMI789" s="3"/>
      <c r="PMJ789" s="3"/>
      <c r="PMK789" s="3"/>
      <c r="PML789" s="3"/>
      <c r="PMM789" s="3"/>
      <c r="PMN789" s="3"/>
      <c r="PMO789" s="3"/>
      <c r="PMP789" s="3"/>
      <c r="PMQ789" s="3"/>
      <c r="PMR789" s="3"/>
      <c r="PMS789" s="3"/>
      <c r="PMT789" s="3"/>
      <c r="PMU789" s="3"/>
      <c r="PMV789" s="3"/>
      <c r="PMW789" s="3"/>
      <c r="PMX789" s="3"/>
      <c r="PMY789" s="3"/>
      <c r="PMZ789" s="3"/>
      <c r="PNA789" s="3"/>
      <c r="PNB789" s="3"/>
      <c r="PNC789" s="3"/>
      <c r="PND789" s="3"/>
      <c r="PNE789" s="3"/>
      <c r="PNF789" s="3"/>
      <c r="PNG789" s="3"/>
      <c r="PNH789" s="3"/>
      <c r="PNI789" s="3"/>
      <c r="PNJ789" s="3"/>
      <c r="PNK789" s="3"/>
      <c r="PNL789" s="3"/>
      <c r="PNM789" s="3"/>
      <c r="PNN789" s="3"/>
      <c r="PNO789" s="3"/>
      <c r="PNP789" s="3"/>
      <c r="PNQ789" s="3"/>
      <c r="PNR789" s="3"/>
      <c r="PNS789" s="3"/>
      <c r="PNT789" s="3"/>
      <c r="PNU789" s="3"/>
      <c r="PNV789" s="3"/>
      <c r="PNW789" s="3"/>
      <c r="PNX789" s="3"/>
      <c r="PNY789" s="3"/>
      <c r="PNZ789" s="3"/>
      <c r="POA789" s="3"/>
      <c r="POB789" s="3"/>
      <c r="POC789" s="3"/>
      <c r="POD789" s="3"/>
      <c r="POE789" s="3"/>
      <c r="POF789" s="3"/>
      <c r="POG789" s="3"/>
      <c r="POH789" s="3"/>
      <c r="POI789" s="3"/>
      <c r="POJ789" s="3"/>
      <c r="POK789" s="3"/>
      <c r="POL789" s="3"/>
      <c r="POM789" s="3"/>
      <c r="PON789" s="3"/>
      <c r="POO789" s="3"/>
      <c r="POP789" s="3"/>
      <c r="POQ789" s="3"/>
      <c r="POR789" s="3"/>
      <c r="POS789" s="3"/>
      <c r="POT789" s="3"/>
      <c r="POU789" s="3"/>
      <c r="POV789" s="3"/>
      <c r="POW789" s="3"/>
      <c r="POX789" s="3"/>
      <c r="POY789" s="3"/>
      <c r="POZ789" s="3"/>
      <c r="PPA789" s="3"/>
      <c r="PPB789" s="3"/>
      <c r="PPC789" s="3"/>
      <c r="PPD789" s="3"/>
      <c r="PPE789" s="3"/>
      <c r="PPF789" s="3"/>
      <c r="PPG789" s="3"/>
      <c r="PPH789" s="3"/>
      <c r="PPI789" s="3"/>
      <c r="PPJ789" s="3"/>
      <c r="PPK789" s="3"/>
      <c r="PPL789" s="3"/>
      <c r="PPM789" s="3"/>
      <c r="PPN789" s="3"/>
      <c r="PPO789" s="3"/>
      <c r="PPP789" s="3"/>
      <c r="PPQ789" s="3"/>
      <c r="PPR789" s="3"/>
      <c r="PPS789" s="3"/>
      <c r="PPT789" s="3"/>
      <c r="PPU789" s="3"/>
      <c r="PPV789" s="3"/>
      <c r="PPW789" s="3"/>
      <c r="PPX789" s="3"/>
      <c r="PPY789" s="3"/>
      <c r="PPZ789" s="3"/>
      <c r="PQA789" s="3"/>
      <c r="PQB789" s="3"/>
      <c r="PQC789" s="3"/>
      <c r="PQD789" s="3"/>
      <c r="PQE789" s="3"/>
      <c r="PQF789" s="3"/>
      <c r="PQG789" s="3"/>
      <c r="PQH789" s="3"/>
      <c r="PQI789" s="3"/>
      <c r="PQJ789" s="3"/>
      <c r="PQK789" s="3"/>
      <c r="PQL789" s="3"/>
      <c r="PQM789" s="3"/>
      <c r="PQN789" s="3"/>
      <c r="PQO789" s="3"/>
      <c r="PQP789" s="3"/>
      <c r="PQQ789" s="3"/>
      <c r="PQR789" s="3"/>
      <c r="PQS789" s="3"/>
      <c r="PQT789" s="3"/>
      <c r="PQU789" s="3"/>
      <c r="PQV789" s="3"/>
      <c r="PQW789" s="3"/>
      <c r="PQX789" s="3"/>
      <c r="PQY789" s="3"/>
      <c r="PQZ789" s="3"/>
      <c r="PRA789" s="3"/>
      <c r="PRB789" s="3"/>
      <c r="PRC789" s="3"/>
      <c r="PRD789" s="3"/>
      <c r="PRE789" s="3"/>
      <c r="PRF789" s="3"/>
      <c r="PRG789" s="3"/>
      <c r="PRH789" s="3"/>
      <c r="PRI789" s="3"/>
      <c r="PRJ789" s="3"/>
      <c r="PRK789" s="3"/>
      <c r="PRL789" s="3"/>
      <c r="PRM789" s="3"/>
      <c r="PRN789" s="3"/>
      <c r="PRO789" s="3"/>
      <c r="PRP789" s="3"/>
      <c r="PRQ789" s="3"/>
      <c r="PRR789" s="3"/>
      <c r="PRS789" s="3"/>
      <c r="PRT789" s="3"/>
      <c r="PRU789" s="3"/>
      <c r="PRV789" s="3"/>
      <c r="PRW789" s="3"/>
      <c r="PRX789" s="3"/>
      <c r="PRY789" s="3"/>
      <c r="PRZ789" s="3"/>
      <c r="PSA789" s="3"/>
      <c r="PSB789" s="3"/>
      <c r="PSC789" s="3"/>
      <c r="PSD789" s="3"/>
      <c r="PSE789" s="3"/>
      <c r="PSF789" s="3"/>
      <c r="PSG789" s="3"/>
      <c r="PSH789" s="3"/>
      <c r="PSI789" s="3"/>
      <c r="PSJ789" s="3"/>
      <c r="PSK789" s="3"/>
      <c r="PSL789" s="3"/>
      <c r="PSM789" s="3"/>
      <c r="PSN789" s="3"/>
      <c r="PSO789" s="3"/>
      <c r="PSP789" s="3"/>
      <c r="PSQ789" s="3"/>
      <c r="PSR789" s="3"/>
      <c r="PSS789" s="3"/>
      <c r="PST789" s="3"/>
      <c r="PSU789" s="3"/>
      <c r="PSV789" s="3"/>
      <c r="PSW789" s="3"/>
      <c r="PSX789" s="3"/>
      <c r="PSY789" s="3"/>
      <c r="PSZ789" s="3"/>
      <c r="PTA789" s="3"/>
      <c r="PTB789" s="3"/>
      <c r="PTC789" s="3"/>
      <c r="PTD789" s="3"/>
      <c r="PTE789" s="3"/>
      <c r="PTF789" s="3"/>
      <c r="PTG789" s="3"/>
      <c r="PTH789" s="3"/>
      <c r="PTI789" s="3"/>
      <c r="PTJ789" s="3"/>
      <c r="PTK789" s="3"/>
      <c r="PTL789" s="3"/>
      <c r="PTM789" s="3"/>
      <c r="PTN789" s="3"/>
      <c r="PTO789" s="3"/>
      <c r="PTP789" s="3"/>
      <c r="PTQ789" s="3"/>
      <c r="PTR789" s="3"/>
      <c r="PTS789" s="3"/>
      <c r="PTT789" s="3"/>
      <c r="PTU789" s="3"/>
      <c r="PTV789" s="3"/>
      <c r="PTW789" s="3"/>
      <c r="PTX789" s="3"/>
      <c r="PTY789" s="3"/>
      <c r="PTZ789" s="3"/>
      <c r="PUA789" s="3"/>
      <c r="PUB789" s="3"/>
      <c r="PUC789" s="3"/>
      <c r="PUD789" s="3"/>
      <c r="PUE789" s="3"/>
      <c r="PUF789" s="3"/>
      <c r="PUG789" s="3"/>
      <c r="PUH789" s="3"/>
      <c r="PUI789" s="3"/>
      <c r="PUJ789" s="3"/>
      <c r="PUK789" s="3"/>
      <c r="PUL789" s="3"/>
      <c r="PUM789" s="3"/>
      <c r="PUN789" s="3"/>
      <c r="PUO789" s="3"/>
      <c r="PUP789" s="3"/>
      <c r="PUQ789" s="3"/>
      <c r="PUR789" s="3"/>
      <c r="PUS789" s="3"/>
      <c r="PUT789" s="3"/>
      <c r="PUU789" s="3"/>
      <c r="PUV789" s="3"/>
      <c r="PUW789" s="3"/>
      <c r="PUX789" s="3"/>
      <c r="PUY789" s="3"/>
      <c r="PUZ789" s="3"/>
      <c r="PVA789" s="3"/>
      <c r="PVB789" s="3"/>
      <c r="PVC789" s="3"/>
      <c r="PVD789" s="3"/>
      <c r="PVE789" s="3"/>
      <c r="PVF789" s="3"/>
      <c r="PVG789" s="3"/>
      <c r="PVH789" s="3"/>
      <c r="PVI789" s="3"/>
      <c r="PVJ789" s="3"/>
      <c r="PVK789" s="3"/>
      <c r="PVL789" s="3"/>
      <c r="PVM789" s="3"/>
      <c r="PVN789" s="3"/>
      <c r="PVO789" s="3"/>
      <c r="PVP789" s="3"/>
      <c r="PVQ789" s="3"/>
      <c r="PVR789" s="3"/>
      <c r="PVS789" s="3"/>
      <c r="PVT789" s="3"/>
      <c r="PVU789" s="3"/>
      <c r="PVV789" s="3"/>
      <c r="PVW789" s="3"/>
      <c r="PVX789" s="3"/>
      <c r="PVY789" s="3"/>
      <c r="PVZ789" s="3"/>
      <c r="PWA789" s="3"/>
      <c r="PWB789" s="3"/>
      <c r="PWC789" s="3"/>
      <c r="PWD789" s="3"/>
      <c r="PWE789" s="3"/>
      <c r="PWF789" s="3"/>
      <c r="PWG789" s="3"/>
      <c r="PWH789" s="3"/>
      <c r="PWI789" s="3"/>
      <c r="PWJ789" s="3"/>
      <c r="PWK789" s="3"/>
      <c r="PWL789" s="3"/>
      <c r="PWM789" s="3"/>
      <c r="PWN789" s="3"/>
      <c r="PWO789" s="3"/>
      <c r="PWP789" s="3"/>
      <c r="PWQ789" s="3"/>
      <c r="PWR789" s="3"/>
      <c r="PWS789" s="3"/>
      <c r="PWT789" s="3"/>
      <c r="PWU789" s="3"/>
      <c r="PWV789" s="3"/>
      <c r="PWW789" s="3"/>
      <c r="PWX789" s="3"/>
      <c r="PWY789" s="3"/>
      <c r="PWZ789" s="3"/>
      <c r="PXA789" s="3"/>
      <c r="PXB789" s="3"/>
      <c r="PXC789" s="3"/>
      <c r="PXD789" s="3"/>
      <c r="PXE789" s="3"/>
      <c r="PXF789" s="3"/>
      <c r="PXG789" s="3"/>
      <c r="PXH789" s="3"/>
      <c r="PXI789" s="3"/>
      <c r="PXJ789" s="3"/>
      <c r="PXK789" s="3"/>
      <c r="PXL789" s="3"/>
      <c r="PXM789" s="3"/>
      <c r="PXN789" s="3"/>
      <c r="PXO789" s="3"/>
      <c r="PXP789" s="3"/>
      <c r="PXQ789" s="3"/>
      <c r="PXR789" s="3"/>
      <c r="PXS789" s="3"/>
      <c r="PXT789" s="3"/>
      <c r="PXU789" s="3"/>
      <c r="PXV789" s="3"/>
      <c r="PXW789" s="3"/>
      <c r="PXX789" s="3"/>
      <c r="PXY789" s="3"/>
      <c r="PXZ789" s="3"/>
      <c r="PYA789" s="3"/>
      <c r="PYB789" s="3"/>
      <c r="PYC789" s="3"/>
      <c r="PYD789" s="3"/>
      <c r="PYE789" s="3"/>
      <c r="PYF789" s="3"/>
      <c r="PYG789" s="3"/>
      <c r="PYH789" s="3"/>
      <c r="PYI789" s="3"/>
      <c r="PYJ789" s="3"/>
      <c r="PYK789" s="3"/>
      <c r="PYL789" s="3"/>
      <c r="PYM789" s="3"/>
      <c r="PYN789" s="3"/>
      <c r="PYO789" s="3"/>
      <c r="PYP789" s="3"/>
      <c r="PYQ789" s="3"/>
      <c r="PYR789" s="3"/>
      <c r="PYS789" s="3"/>
      <c r="PYT789" s="3"/>
      <c r="PYU789" s="3"/>
      <c r="PYV789" s="3"/>
      <c r="PYW789" s="3"/>
      <c r="PYX789" s="3"/>
      <c r="PYY789" s="3"/>
      <c r="PYZ789" s="3"/>
      <c r="PZA789" s="3"/>
      <c r="PZB789" s="3"/>
      <c r="PZC789" s="3"/>
      <c r="PZD789" s="3"/>
      <c r="PZE789" s="3"/>
      <c r="PZF789" s="3"/>
      <c r="PZG789" s="3"/>
      <c r="PZH789" s="3"/>
      <c r="PZI789" s="3"/>
      <c r="PZJ789" s="3"/>
      <c r="PZK789" s="3"/>
      <c r="PZL789" s="3"/>
      <c r="PZM789" s="3"/>
      <c r="PZN789" s="3"/>
      <c r="PZO789" s="3"/>
      <c r="PZP789" s="3"/>
      <c r="PZQ789" s="3"/>
      <c r="PZR789" s="3"/>
      <c r="PZS789" s="3"/>
      <c r="PZT789" s="3"/>
      <c r="PZU789" s="3"/>
      <c r="PZV789" s="3"/>
      <c r="PZW789" s="3"/>
      <c r="PZX789" s="3"/>
      <c r="PZY789" s="3"/>
      <c r="PZZ789" s="3"/>
      <c r="QAA789" s="3"/>
      <c r="QAB789" s="3"/>
      <c r="QAC789" s="3"/>
      <c r="QAD789" s="3"/>
      <c r="QAE789" s="3"/>
      <c r="QAF789" s="3"/>
      <c r="QAG789" s="3"/>
      <c r="QAH789" s="3"/>
      <c r="QAI789" s="3"/>
      <c r="QAJ789" s="3"/>
      <c r="QAK789" s="3"/>
      <c r="QAL789" s="3"/>
      <c r="QAM789" s="3"/>
      <c r="QAN789" s="3"/>
      <c r="QAO789" s="3"/>
      <c r="QAP789" s="3"/>
      <c r="QAQ789" s="3"/>
      <c r="QAR789" s="3"/>
      <c r="QAS789" s="3"/>
      <c r="QAT789" s="3"/>
      <c r="QAU789" s="3"/>
      <c r="QAV789" s="3"/>
      <c r="QAW789" s="3"/>
      <c r="QAX789" s="3"/>
      <c r="QAY789" s="3"/>
      <c r="QAZ789" s="3"/>
      <c r="QBA789" s="3"/>
      <c r="QBB789" s="3"/>
      <c r="QBC789" s="3"/>
      <c r="QBD789" s="3"/>
      <c r="QBE789" s="3"/>
      <c r="QBF789" s="3"/>
      <c r="QBG789" s="3"/>
      <c r="QBH789" s="3"/>
      <c r="QBI789" s="3"/>
      <c r="QBJ789" s="3"/>
      <c r="QBK789" s="3"/>
      <c r="QBL789" s="3"/>
      <c r="QBM789" s="3"/>
      <c r="QBN789" s="3"/>
      <c r="QBO789" s="3"/>
      <c r="QBP789" s="3"/>
      <c r="QBQ789" s="3"/>
      <c r="QBR789" s="3"/>
      <c r="QBS789" s="3"/>
      <c r="QBT789" s="3"/>
      <c r="QBU789" s="3"/>
      <c r="QBV789" s="3"/>
      <c r="QBW789" s="3"/>
      <c r="QBX789" s="3"/>
      <c r="QBY789" s="3"/>
      <c r="QBZ789" s="3"/>
      <c r="QCA789" s="3"/>
      <c r="QCB789" s="3"/>
      <c r="QCC789" s="3"/>
      <c r="QCD789" s="3"/>
      <c r="QCE789" s="3"/>
      <c r="QCF789" s="3"/>
      <c r="QCG789" s="3"/>
      <c r="QCH789" s="3"/>
      <c r="QCI789" s="3"/>
      <c r="QCJ789" s="3"/>
      <c r="QCK789" s="3"/>
      <c r="QCL789" s="3"/>
      <c r="QCM789" s="3"/>
      <c r="QCN789" s="3"/>
      <c r="QCO789" s="3"/>
      <c r="QCP789" s="3"/>
      <c r="QCQ789" s="3"/>
      <c r="QCR789" s="3"/>
      <c r="QCS789" s="3"/>
      <c r="QCT789" s="3"/>
      <c r="QCU789" s="3"/>
      <c r="QCV789" s="3"/>
      <c r="QCW789" s="3"/>
      <c r="QCX789" s="3"/>
      <c r="QCY789" s="3"/>
      <c r="QCZ789" s="3"/>
      <c r="QDA789" s="3"/>
      <c r="QDB789" s="3"/>
      <c r="QDC789" s="3"/>
      <c r="QDD789" s="3"/>
      <c r="QDE789" s="3"/>
      <c r="QDF789" s="3"/>
      <c r="QDG789" s="3"/>
      <c r="QDH789" s="3"/>
      <c r="QDI789" s="3"/>
      <c r="QDJ789" s="3"/>
      <c r="QDK789" s="3"/>
      <c r="QDL789" s="3"/>
      <c r="QDM789" s="3"/>
      <c r="QDN789" s="3"/>
      <c r="QDO789" s="3"/>
      <c r="QDP789" s="3"/>
      <c r="QDQ789" s="3"/>
      <c r="QDR789" s="3"/>
      <c r="QDS789" s="3"/>
      <c r="QDT789" s="3"/>
      <c r="QDU789" s="3"/>
      <c r="QDV789" s="3"/>
      <c r="QDW789" s="3"/>
      <c r="QDX789" s="3"/>
      <c r="QDY789" s="3"/>
      <c r="QDZ789" s="3"/>
      <c r="QEA789" s="3"/>
      <c r="QEB789" s="3"/>
      <c r="QEC789" s="3"/>
      <c r="QED789" s="3"/>
      <c r="QEE789" s="3"/>
      <c r="QEF789" s="3"/>
      <c r="QEG789" s="3"/>
      <c r="QEH789" s="3"/>
      <c r="QEI789" s="3"/>
      <c r="QEJ789" s="3"/>
      <c r="QEK789" s="3"/>
      <c r="QEL789" s="3"/>
      <c r="QEM789" s="3"/>
      <c r="QEN789" s="3"/>
      <c r="QEO789" s="3"/>
      <c r="QEP789" s="3"/>
      <c r="QEQ789" s="3"/>
      <c r="QER789" s="3"/>
      <c r="QES789" s="3"/>
      <c r="QET789" s="3"/>
      <c r="QEU789" s="3"/>
      <c r="QEV789" s="3"/>
      <c r="QEW789" s="3"/>
      <c r="QEX789" s="3"/>
      <c r="QEY789" s="3"/>
      <c r="QEZ789" s="3"/>
      <c r="QFA789" s="3"/>
      <c r="QFB789" s="3"/>
      <c r="QFC789" s="3"/>
      <c r="QFD789" s="3"/>
      <c r="QFE789" s="3"/>
      <c r="QFF789" s="3"/>
      <c r="QFG789" s="3"/>
      <c r="QFH789" s="3"/>
      <c r="QFI789" s="3"/>
      <c r="QFJ789" s="3"/>
      <c r="QFK789" s="3"/>
      <c r="QFL789" s="3"/>
      <c r="QFM789" s="3"/>
      <c r="QFN789" s="3"/>
      <c r="QFO789" s="3"/>
      <c r="QFP789" s="3"/>
      <c r="QFQ789" s="3"/>
      <c r="QFR789" s="3"/>
      <c r="QFS789" s="3"/>
      <c r="QFT789" s="3"/>
      <c r="QFU789" s="3"/>
      <c r="QFV789" s="3"/>
      <c r="QFW789" s="3"/>
      <c r="QFX789" s="3"/>
      <c r="QFY789" s="3"/>
      <c r="QFZ789" s="3"/>
      <c r="QGA789" s="3"/>
      <c r="QGB789" s="3"/>
      <c r="QGC789" s="3"/>
      <c r="QGD789" s="3"/>
      <c r="QGE789" s="3"/>
      <c r="QGF789" s="3"/>
      <c r="QGG789" s="3"/>
      <c r="QGH789" s="3"/>
      <c r="QGI789" s="3"/>
      <c r="QGJ789" s="3"/>
      <c r="QGK789" s="3"/>
      <c r="QGL789" s="3"/>
      <c r="QGM789" s="3"/>
      <c r="QGN789" s="3"/>
      <c r="QGO789" s="3"/>
      <c r="QGP789" s="3"/>
      <c r="QGQ789" s="3"/>
      <c r="QGR789" s="3"/>
      <c r="QGS789" s="3"/>
      <c r="QGT789" s="3"/>
      <c r="QGU789" s="3"/>
      <c r="QGV789" s="3"/>
      <c r="QGW789" s="3"/>
      <c r="QGX789" s="3"/>
      <c r="QGY789" s="3"/>
      <c r="QGZ789" s="3"/>
      <c r="QHA789" s="3"/>
      <c r="QHB789" s="3"/>
      <c r="QHC789" s="3"/>
      <c r="QHD789" s="3"/>
      <c r="QHE789" s="3"/>
      <c r="QHF789" s="3"/>
      <c r="QHG789" s="3"/>
      <c r="QHH789" s="3"/>
      <c r="QHI789" s="3"/>
      <c r="QHJ789" s="3"/>
      <c r="QHK789" s="3"/>
      <c r="QHL789" s="3"/>
      <c r="QHM789" s="3"/>
      <c r="QHN789" s="3"/>
      <c r="QHO789" s="3"/>
      <c r="QHP789" s="3"/>
      <c r="QHQ789" s="3"/>
      <c r="QHR789" s="3"/>
      <c r="QHS789" s="3"/>
      <c r="QHT789" s="3"/>
      <c r="QHU789" s="3"/>
      <c r="QHV789" s="3"/>
      <c r="QHW789" s="3"/>
      <c r="QHX789" s="3"/>
      <c r="QHY789" s="3"/>
      <c r="QHZ789" s="3"/>
      <c r="QIA789" s="3"/>
      <c r="QIB789" s="3"/>
      <c r="QIC789" s="3"/>
      <c r="QID789" s="3"/>
      <c r="QIE789" s="3"/>
      <c r="QIF789" s="3"/>
      <c r="QIG789" s="3"/>
      <c r="QIH789" s="3"/>
      <c r="QII789" s="3"/>
      <c r="QIJ789" s="3"/>
      <c r="QIK789" s="3"/>
      <c r="QIL789" s="3"/>
      <c r="QIM789" s="3"/>
      <c r="QIN789" s="3"/>
      <c r="QIO789" s="3"/>
      <c r="QIP789" s="3"/>
      <c r="QIQ789" s="3"/>
      <c r="QIR789" s="3"/>
      <c r="QIS789" s="3"/>
      <c r="QIT789" s="3"/>
      <c r="QIU789" s="3"/>
      <c r="QIV789" s="3"/>
      <c r="QIW789" s="3"/>
      <c r="QIX789" s="3"/>
      <c r="QIY789" s="3"/>
      <c r="QIZ789" s="3"/>
      <c r="QJA789" s="3"/>
      <c r="QJB789" s="3"/>
      <c r="QJC789" s="3"/>
      <c r="QJD789" s="3"/>
      <c r="QJE789" s="3"/>
      <c r="QJF789" s="3"/>
      <c r="QJG789" s="3"/>
      <c r="QJH789" s="3"/>
      <c r="QJI789" s="3"/>
      <c r="QJJ789" s="3"/>
      <c r="QJK789" s="3"/>
      <c r="QJL789" s="3"/>
      <c r="QJM789" s="3"/>
      <c r="QJN789" s="3"/>
      <c r="QJO789" s="3"/>
      <c r="QJP789" s="3"/>
      <c r="QJQ789" s="3"/>
      <c r="QJR789" s="3"/>
      <c r="QJS789" s="3"/>
      <c r="QJT789" s="3"/>
      <c r="QJU789" s="3"/>
      <c r="QJV789" s="3"/>
      <c r="QJW789" s="3"/>
      <c r="QJX789" s="3"/>
      <c r="QJY789" s="3"/>
      <c r="QJZ789" s="3"/>
      <c r="QKA789" s="3"/>
      <c r="QKB789" s="3"/>
      <c r="QKC789" s="3"/>
      <c r="QKD789" s="3"/>
      <c r="QKE789" s="3"/>
      <c r="QKF789" s="3"/>
      <c r="QKG789" s="3"/>
      <c r="QKH789" s="3"/>
      <c r="QKI789" s="3"/>
      <c r="QKJ789" s="3"/>
      <c r="QKK789" s="3"/>
      <c r="QKL789" s="3"/>
      <c r="QKM789" s="3"/>
      <c r="QKN789" s="3"/>
      <c r="QKO789" s="3"/>
      <c r="QKP789" s="3"/>
      <c r="QKQ789" s="3"/>
      <c r="QKR789" s="3"/>
      <c r="QKS789" s="3"/>
      <c r="QKT789" s="3"/>
      <c r="QKU789" s="3"/>
      <c r="QKV789" s="3"/>
      <c r="QKW789" s="3"/>
      <c r="QKX789" s="3"/>
      <c r="QKY789" s="3"/>
      <c r="QKZ789" s="3"/>
      <c r="QLA789" s="3"/>
      <c r="QLB789" s="3"/>
      <c r="QLC789" s="3"/>
      <c r="QLD789" s="3"/>
      <c r="QLE789" s="3"/>
      <c r="QLF789" s="3"/>
      <c r="QLG789" s="3"/>
      <c r="QLH789" s="3"/>
      <c r="QLI789" s="3"/>
      <c r="QLJ789" s="3"/>
      <c r="QLK789" s="3"/>
      <c r="QLL789" s="3"/>
      <c r="QLM789" s="3"/>
      <c r="QLN789" s="3"/>
      <c r="QLO789" s="3"/>
      <c r="QLP789" s="3"/>
      <c r="QLQ789" s="3"/>
      <c r="QLR789" s="3"/>
      <c r="QLS789" s="3"/>
      <c r="QLT789" s="3"/>
      <c r="QLU789" s="3"/>
      <c r="QLV789" s="3"/>
      <c r="QLW789" s="3"/>
      <c r="QLX789" s="3"/>
      <c r="QLY789" s="3"/>
      <c r="QLZ789" s="3"/>
      <c r="QMA789" s="3"/>
      <c r="QMB789" s="3"/>
      <c r="QMC789" s="3"/>
      <c r="QMD789" s="3"/>
      <c r="QME789" s="3"/>
      <c r="QMF789" s="3"/>
      <c r="QMG789" s="3"/>
      <c r="QMH789" s="3"/>
      <c r="QMI789" s="3"/>
      <c r="QMJ789" s="3"/>
      <c r="QMK789" s="3"/>
      <c r="QML789" s="3"/>
      <c r="QMM789" s="3"/>
      <c r="QMN789" s="3"/>
      <c r="QMO789" s="3"/>
      <c r="QMP789" s="3"/>
      <c r="QMQ789" s="3"/>
      <c r="QMR789" s="3"/>
      <c r="QMS789" s="3"/>
      <c r="QMT789" s="3"/>
      <c r="QMU789" s="3"/>
      <c r="QMV789" s="3"/>
      <c r="QMW789" s="3"/>
      <c r="QMX789" s="3"/>
      <c r="QMY789" s="3"/>
      <c r="QMZ789" s="3"/>
      <c r="QNA789" s="3"/>
      <c r="QNB789" s="3"/>
      <c r="QNC789" s="3"/>
      <c r="QND789" s="3"/>
      <c r="QNE789" s="3"/>
      <c r="QNF789" s="3"/>
      <c r="QNG789" s="3"/>
      <c r="QNH789" s="3"/>
      <c r="QNI789" s="3"/>
      <c r="QNJ789" s="3"/>
      <c r="QNK789" s="3"/>
      <c r="QNL789" s="3"/>
      <c r="QNM789" s="3"/>
      <c r="QNN789" s="3"/>
      <c r="QNO789" s="3"/>
      <c r="QNP789" s="3"/>
      <c r="QNQ789" s="3"/>
      <c r="QNR789" s="3"/>
      <c r="QNS789" s="3"/>
      <c r="QNT789" s="3"/>
      <c r="QNU789" s="3"/>
      <c r="QNV789" s="3"/>
      <c r="QNW789" s="3"/>
      <c r="QNX789" s="3"/>
      <c r="QNY789" s="3"/>
      <c r="QNZ789" s="3"/>
      <c r="QOA789" s="3"/>
      <c r="QOB789" s="3"/>
      <c r="QOC789" s="3"/>
      <c r="QOD789" s="3"/>
      <c r="QOE789" s="3"/>
      <c r="QOF789" s="3"/>
      <c r="QOG789" s="3"/>
      <c r="QOH789" s="3"/>
      <c r="QOI789" s="3"/>
      <c r="QOJ789" s="3"/>
      <c r="QOK789" s="3"/>
      <c r="QOL789" s="3"/>
      <c r="QOM789" s="3"/>
      <c r="QON789" s="3"/>
      <c r="QOO789" s="3"/>
      <c r="QOP789" s="3"/>
      <c r="QOQ789" s="3"/>
      <c r="QOR789" s="3"/>
      <c r="QOS789" s="3"/>
      <c r="QOT789" s="3"/>
      <c r="QOU789" s="3"/>
      <c r="QOV789" s="3"/>
      <c r="QOW789" s="3"/>
      <c r="QOX789" s="3"/>
      <c r="QOY789" s="3"/>
      <c r="QOZ789" s="3"/>
      <c r="QPA789" s="3"/>
      <c r="QPB789" s="3"/>
      <c r="QPC789" s="3"/>
      <c r="QPD789" s="3"/>
      <c r="QPE789" s="3"/>
      <c r="QPF789" s="3"/>
      <c r="QPG789" s="3"/>
      <c r="QPH789" s="3"/>
      <c r="QPI789" s="3"/>
      <c r="QPJ789" s="3"/>
      <c r="QPK789" s="3"/>
      <c r="QPL789" s="3"/>
      <c r="QPM789" s="3"/>
      <c r="QPN789" s="3"/>
      <c r="QPO789" s="3"/>
      <c r="QPP789" s="3"/>
      <c r="QPQ789" s="3"/>
      <c r="QPR789" s="3"/>
      <c r="QPS789" s="3"/>
      <c r="QPT789" s="3"/>
      <c r="QPU789" s="3"/>
      <c r="QPV789" s="3"/>
      <c r="QPW789" s="3"/>
      <c r="QPX789" s="3"/>
      <c r="QPY789" s="3"/>
      <c r="QPZ789" s="3"/>
      <c r="QQA789" s="3"/>
      <c r="QQB789" s="3"/>
      <c r="QQC789" s="3"/>
      <c r="QQD789" s="3"/>
      <c r="QQE789" s="3"/>
      <c r="QQF789" s="3"/>
      <c r="QQG789" s="3"/>
      <c r="QQH789" s="3"/>
      <c r="QQI789" s="3"/>
      <c r="QQJ789" s="3"/>
      <c r="QQK789" s="3"/>
      <c r="QQL789" s="3"/>
      <c r="QQM789" s="3"/>
      <c r="QQN789" s="3"/>
      <c r="QQO789" s="3"/>
      <c r="QQP789" s="3"/>
      <c r="QQQ789" s="3"/>
      <c r="QQR789" s="3"/>
      <c r="QQS789" s="3"/>
      <c r="QQT789" s="3"/>
      <c r="QQU789" s="3"/>
      <c r="QQV789" s="3"/>
      <c r="QQW789" s="3"/>
      <c r="QQX789" s="3"/>
      <c r="QQY789" s="3"/>
      <c r="QQZ789" s="3"/>
      <c r="QRA789" s="3"/>
      <c r="QRB789" s="3"/>
      <c r="QRC789" s="3"/>
      <c r="QRD789" s="3"/>
      <c r="QRE789" s="3"/>
      <c r="QRF789" s="3"/>
      <c r="QRG789" s="3"/>
      <c r="QRH789" s="3"/>
      <c r="QRI789" s="3"/>
      <c r="QRJ789" s="3"/>
      <c r="QRK789" s="3"/>
      <c r="QRL789" s="3"/>
      <c r="QRM789" s="3"/>
      <c r="QRN789" s="3"/>
      <c r="QRO789" s="3"/>
      <c r="QRP789" s="3"/>
      <c r="QRQ789" s="3"/>
      <c r="QRR789" s="3"/>
      <c r="QRS789" s="3"/>
      <c r="QRT789" s="3"/>
      <c r="QRU789" s="3"/>
      <c r="QRV789" s="3"/>
      <c r="QRW789" s="3"/>
      <c r="QRX789" s="3"/>
      <c r="QRY789" s="3"/>
      <c r="QRZ789" s="3"/>
      <c r="QSA789" s="3"/>
      <c r="QSB789" s="3"/>
      <c r="QSC789" s="3"/>
      <c r="QSD789" s="3"/>
      <c r="QSE789" s="3"/>
      <c r="QSF789" s="3"/>
      <c r="QSG789" s="3"/>
      <c r="QSH789" s="3"/>
      <c r="QSI789" s="3"/>
      <c r="QSJ789" s="3"/>
      <c r="QSK789" s="3"/>
      <c r="QSL789" s="3"/>
      <c r="QSM789" s="3"/>
      <c r="QSN789" s="3"/>
      <c r="QSO789" s="3"/>
      <c r="QSP789" s="3"/>
      <c r="QSQ789" s="3"/>
      <c r="QSR789" s="3"/>
      <c r="QSS789" s="3"/>
      <c r="QST789" s="3"/>
      <c r="QSU789" s="3"/>
      <c r="QSV789" s="3"/>
      <c r="QSW789" s="3"/>
      <c r="QSX789" s="3"/>
      <c r="QSY789" s="3"/>
      <c r="QSZ789" s="3"/>
      <c r="QTA789" s="3"/>
      <c r="QTB789" s="3"/>
      <c r="QTC789" s="3"/>
      <c r="QTD789" s="3"/>
      <c r="QTE789" s="3"/>
      <c r="QTF789" s="3"/>
      <c r="QTG789" s="3"/>
      <c r="QTH789" s="3"/>
      <c r="QTI789" s="3"/>
      <c r="QTJ789" s="3"/>
      <c r="QTK789" s="3"/>
      <c r="QTL789" s="3"/>
      <c r="QTM789" s="3"/>
      <c r="QTN789" s="3"/>
      <c r="QTO789" s="3"/>
      <c r="QTP789" s="3"/>
      <c r="QTQ789" s="3"/>
      <c r="QTR789" s="3"/>
      <c r="QTS789" s="3"/>
      <c r="QTT789" s="3"/>
      <c r="QTU789" s="3"/>
      <c r="QTV789" s="3"/>
      <c r="QTW789" s="3"/>
      <c r="QTX789" s="3"/>
      <c r="QTY789" s="3"/>
      <c r="QTZ789" s="3"/>
      <c r="QUA789" s="3"/>
      <c r="QUB789" s="3"/>
      <c r="QUC789" s="3"/>
      <c r="QUD789" s="3"/>
      <c r="QUE789" s="3"/>
      <c r="QUF789" s="3"/>
      <c r="QUG789" s="3"/>
      <c r="QUH789" s="3"/>
      <c r="QUI789" s="3"/>
      <c r="QUJ789" s="3"/>
      <c r="QUK789" s="3"/>
      <c r="QUL789" s="3"/>
      <c r="QUM789" s="3"/>
      <c r="QUN789" s="3"/>
      <c r="QUO789" s="3"/>
      <c r="QUP789" s="3"/>
      <c r="QUQ789" s="3"/>
      <c r="QUR789" s="3"/>
      <c r="QUS789" s="3"/>
      <c r="QUT789" s="3"/>
      <c r="QUU789" s="3"/>
      <c r="QUV789" s="3"/>
      <c r="QUW789" s="3"/>
      <c r="QUX789" s="3"/>
      <c r="QUY789" s="3"/>
      <c r="QUZ789" s="3"/>
      <c r="QVA789" s="3"/>
      <c r="QVB789" s="3"/>
      <c r="QVC789" s="3"/>
      <c r="QVD789" s="3"/>
      <c r="QVE789" s="3"/>
      <c r="QVF789" s="3"/>
      <c r="QVG789" s="3"/>
      <c r="QVH789" s="3"/>
      <c r="QVI789" s="3"/>
      <c r="QVJ789" s="3"/>
      <c r="QVK789" s="3"/>
      <c r="QVL789" s="3"/>
      <c r="QVM789" s="3"/>
      <c r="QVN789" s="3"/>
      <c r="QVO789" s="3"/>
      <c r="QVP789" s="3"/>
      <c r="QVQ789" s="3"/>
      <c r="QVR789" s="3"/>
      <c r="QVS789" s="3"/>
      <c r="QVT789" s="3"/>
      <c r="QVU789" s="3"/>
      <c r="QVV789" s="3"/>
      <c r="QVW789" s="3"/>
      <c r="QVX789" s="3"/>
      <c r="QVY789" s="3"/>
      <c r="QVZ789" s="3"/>
      <c r="QWA789" s="3"/>
      <c r="QWB789" s="3"/>
      <c r="QWC789" s="3"/>
      <c r="QWD789" s="3"/>
      <c r="QWE789" s="3"/>
      <c r="QWF789" s="3"/>
      <c r="QWG789" s="3"/>
      <c r="QWH789" s="3"/>
      <c r="QWI789" s="3"/>
      <c r="QWJ789" s="3"/>
      <c r="QWK789" s="3"/>
      <c r="QWL789" s="3"/>
      <c r="QWM789" s="3"/>
      <c r="QWN789" s="3"/>
      <c r="QWO789" s="3"/>
      <c r="QWP789" s="3"/>
      <c r="QWQ789" s="3"/>
      <c r="QWR789" s="3"/>
      <c r="QWS789" s="3"/>
      <c r="QWT789" s="3"/>
      <c r="QWU789" s="3"/>
      <c r="QWV789" s="3"/>
      <c r="QWW789" s="3"/>
      <c r="QWX789" s="3"/>
      <c r="QWY789" s="3"/>
      <c r="QWZ789" s="3"/>
      <c r="QXA789" s="3"/>
      <c r="QXB789" s="3"/>
      <c r="QXC789" s="3"/>
      <c r="QXD789" s="3"/>
      <c r="QXE789" s="3"/>
      <c r="QXF789" s="3"/>
      <c r="QXG789" s="3"/>
      <c r="QXH789" s="3"/>
      <c r="QXI789" s="3"/>
      <c r="QXJ789" s="3"/>
      <c r="QXK789" s="3"/>
      <c r="QXL789" s="3"/>
      <c r="QXM789" s="3"/>
      <c r="QXN789" s="3"/>
      <c r="QXO789" s="3"/>
      <c r="QXP789" s="3"/>
      <c r="QXQ789" s="3"/>
      <c r="QXR789" s="3"/>
      <c r="QXS789" s="3"/>
      <c r="QXT789" s="3"/>
      <c r="QXU789" s="3"/>
      <c r="QXV789" s="3"/>
      <c r="QXW789" s="3"/>
      <c r="QXX789" s="3"/>
      <c r="QXY789" s="3"/>
      <c r="QXZ789" s="3"/>
      <c r="QYA789" s="3"/>
      <c r="QYB789" s="3"/>
      <c r="QYC789" s="3"/>
      <c r="QYD789" s="3"/>
      <c r="QYE789" s="3"/>
      <c r="QYF789" s="3"/>
      <c r="QYG789" s="3"/>
      <c r="QYH789" s="3"/>
      <c r="QYI789" s="3"/>
      <c r="QYJ789" s="3"/>
      <c r="QYK789" s="3"/>
      <c r="QYL789" s="3"/>
      <c r="QYM789" s="3"/>
      <c r="QYN789" s="3"/>
      <c r="QYO789" s="3"/>
      <c r="QYP789" s="3"/>
      <c r="QYQ789" s="3"/>
      <c r="QYR789" s="3"/>
      <c r="QYS789" s="3"/>
      <c r="QYT789" s="3"/>
      <c r="QYU789" s="3"/>
      <c r="QYV789" s="3"/>
      <c r="QYW789" s="3"/>
      <c r="QYX789" s="3"/>
      <c r="QYY789" s="3"/>
      <c r="QYZ789" s="3"/>
      <c r="QZA789" s="3"/>
      <c r="QZB789" s="3"/>
      <c r="QZC789" s="3"/>
      <c r="QZD789" s="3"/>
      <c r="QZE789" s="3"/>
      <c r="QZF789" s="3"/>
      <c r="QZG789" s="3"/>
      <c r="QZH789" s="3"/>
      <c r="QZI789" s="3"/>
      <c r="QZJ789" s="3"/>
      <c r="QZK789" s="3"/>
      <c r="QZL789" s="3"/>
      <c r="QZM789" s="3"/>
      <c r="QZN789" s="3"/>
      <c r="QZO789" s="3"/>
      <c r="QZP789" s="3"/>
      <c r="QZQ789" s="3"/>
      <c r="QZR789" s="3"/>
      <c r="QZS789" s="3"/>
      <c r="QZT789" s="3"/>
      <c r="QZU789" s="3"/>
      <c r="QZV789" s="3"/>
      <c r="QZW789" s="3"/>
      <c r="QZX789" s="3"/>
      <c r="QZY789" s="3"/>
      <c r="QZZ789" s="3"/>
      <c r="RAA789" s="3"/>
      <c r="RAB789" s="3"/>
      <c r="RAC789" s="3"/>
      <c r="RAD789" s="3"/>
      <c r="RAE789" s="3"/>
      <c r="RAF789" s="3"/>
      <c r="RAG789" s="3"/>
      <c r="RAH789" s="3"/>
      <c r="RAI789" s="3"/>
      <c r="RAJ789" s="3"/>
      <c r="RAK789" s="3"/>
      <c r="RAL789" s="3"/>
      <c r="RAM789" s="3"/>
      <c r="RAN789" s="3"/>
      <c r="RAO789" s="3"/>
      <c r="RAP789" s="3"/>
      <c r="RAQ789" s="3"/>
      <c r="RAR789" s="3"/>
      <c r="RAS789" s="3"/>
      <c r="RAT789" s="3"/>
      <c r="RAU789" s="3"/>
      <c r="RAV789" s="3"/>
      <c r="RAW789" s="3"/>
      <c r="RAX789" s="3"/>
      <c r="RAY789" s="3"/>
      <c r="RAZ789" s="3"/>
      <c r="RBA789" s="3"/>
      <c r="RBB789" s="3"/>
      <c r="RBC789" s="3"/>
      <c r="RBD789" s="3"/>
      <c r="RBE789" s="3"/>
      <c r="RBF789" s="3"/>
      <c r="RBG789" s="3"/>
      <c r="RBH789" s="3"/>
      <c r="RBI789" s="3"/>
      <c r="RBJ789" s="3"/>
      <c r="RBK789" s="3"/>
      <c r="RBL789" s="3"/>
      <c r="RBM789" s="3"/>
      <c r="RBN789" s="3"/>
      <c r="RBO789" s="3"/>
      <c r="RBP789" s="3"/>
      <c r="RBQ789" s="3"/>
      <c r="RBR789" s="3"/>
      <c r="RBS789" s="3"/>
      <c r="RBT789" s="3"/>
      <c r="RBU789" s="3"/>
      <c r="RBV789" s="3"/>
      <c r="RBW789" s="3"/>
      <c r="RBX789" s="3"/>
      <c r="RBY789" s="3"/>
      <c r="RBZ789" s="3"/>
      <c r="RCA789" s="3"/>
      <c r="RCB789" s="3"/>
      <c r="RCC789" s="3"/>
      <c r="RCD789" s="3"/>
      <c r="RCE789" s="3"/>
      <c r="RCF789" s="3"/>
      <c r="RCG789" s="3"/>
      <c r="RCH789" s="3"/>
      <c r="RCI789" s="3"/>
      <c r="RCJ789" s="3"/>
      <c r="RCK789" s="3"/>
      <c r="RCL789" s="3"/>
      <c r="RCM789" s="3"/>
      <c r="RCN789" s="3"/>
      <c r="RCO789" s="3"/>
      <c r="RCP789" s="3"/>
      <c r="RCQ789" s="3"/>
      <c r="RCR789" s="3"/>
      <c r="RCS789" s="3"/>
      <c r="RCT789" s="3"/>
      <c r="RCU789" s="3"/>
      <c r="RCV789" s="3"/>
      <c r="RCW789" s="3"/>
      <c r="RCX789" s="3"/>
      <c r="RCY789" s="3"/>
      <c r="RCZ789" s="3"/>
      <c r="RDA789" s="3"/>
      <c r="RDB789" s="3"/>
      <c r="RDC789" s="3"/>
      <c r="RDD789" s="3"/>
      <c r="RDE789" s="3"/>
      <c r="RDF789" s="3"/>
      <c r="RDG789" s="3"/>
      <c r="RDH789" s="3"/>
      <c r="RDI789" s="3"/>
      <c r="RDJ789" s="3"/>
      <c r="RDK789" s="3"/>
      <c r="RDL789" s="3"/>
      <c r="RDM789" s="3"/>
      <c r="RDN789" s="3"/>
      <c r="RDO789" s="3"/>
      <c r="RDP789" s="3"/>
      <c r="RDQ789" s="3"/>
      <c r="RDR789" s="3"/>
      <c r="RDS789" s="3"/>
      <c r="RDT789" s="3"/>
      <c r="RDU789" s="3"/>
      <c r="RDV789" s="3"/>
      <c r="RDW789" s="3"/>
      <c r="RDX789" s="3"/>
      <c r="RDY789" s="3"/>
      <c r="RDZ789" s="3"/>
      <c r="REA789" s="3"/>
      <c r="REB789" s="3"/>
      <c r="REC789" s="3"/>
      <c r="RED789" s="3"/>
      <c r="REE789" s="3"/>
      <c r="REF789" s="3"/>
      <c r="REG789" s="3"/>
      <c r="REH789" s="3"/>
      <c r="REI789" s="3"/>
      <c r="REJ789" s="3"/>
      <c r="REK789" s="3"/>
      <c r="REL789" s="3"/>
      <c r="REM789" s="3"/>
      <c r="REN789" s="3"/>
      <c r="REO789" s="3"/>
      <c r="REP789" s="3"/>
      <c r="REQ789" s="3"/>
      <c r="RER789" s="3"/>
      <c r="RES789" s="3"/>
      <c r="RET789" s="3"/>
      <c r="REU789" s="3"/>
      <c r="REV789" s="3"/>
      <c r="REW789" s="3"/>
      <c r="REX789" s="3"/>
      <c r="REY789" s="3"/>
      <c r="REZ789" s="3"/>
      <c r="RFA789" s="3"/>
      <c r="RFB789" s="3"/>
      <c r="RFC789" s="3"/>
      <c r="RFD789" s="3"/>
      <c r="RFE789" s="3"/>
      <c r="RFF789" s="3"/>
      <c r="RFG789" s="3"/>
      <c r="RFH789" s="3"/>
      <c r="RFI789" s="3"/>
      <c r="RFJ789" s="3"/>
      <c r="RFK789" s="3"/>
      <c r="RFL789" s="3"/>
      <c r="RFM789" s="3"/>
      <c r="RFN789" s="3"/>
      <c r="RFO789" s="3"/>
      <c r="RFP789" s="3"/>
      <c r="RFQ789" s="3"/>
      <c r="RFR789" s="3"/>
      <c r="RFS789" s="3"/>
      <c r="RFT789" s="3"/>
      <c r="RFU789" s="3"/>
      <c r="RFV789" s="3"/>
      <c r="RFW789" s="3"/>
      <c r="RFX789" s="3"/>
      <c r="RFY789" s="3"/>
      <c r="RFZ789" s="3"/>
      <c r="RGA789" s="3"/>
      <c r="RGB789" s="3"/>
      <c r="RGC789" s="3"/>
      <c r="RGD789" s="3"/>
      <c r="RGE789" s="3"/>
      <c r="RGF789" s="3"/>
      <c r="RGG789" s="3"/>
      <c r="RGH789" s="3"/>
      <c r="RGI789" s="3"/>
      <c r="RGJ789" s="3"/>
      <c r="RGK789" s="3"/>
      <c r="RGL789" s="3"/>
      <c r="RGM789" s="3"/>
      <c r="RGN789" s="3"/>
      <c r="RGO789" s="3"/>
      <c r="RGP789" s="3"/>
      <c r="RGQ789" s="3"/>
      <c r="RGR789" s="3"/>
      <c r="RGS789" s="3"/>
      <c r="RGT789" s="3"/>
      <c r="RGU789" s="3"/>
      <c r="RGV789" s="3"/>
      <c r="RGW789" s="3"/>
      <c r="RGX789" s="3"/>
      <c r="RGY789" s="3"/>
      <c r="RGZ789" s="3"/>
      <c r="RHA789" s="3"/>
      <c r="RHB789" s="3"/>
      <c r="RHC789" s="3"/>
      <c r="RHD789" s="3"/>
      <c r="RHE789" s="3"/>
      <c r="RHF789" s="3"/>
      <c r="RHG789" s="3"/>
      <c r="RHH789" s="3"/>
      <c r="RHI789" s="3"/>
      <c r="RHJ789" s="3"/>
      <c r="RHK789" s="3"/>
      <c r="RHL789" s="3"/>
      <c r="RHM789" s="3"/>
      <c r="RHN789" s="3"/>
      <c r="RHO789" s="3"/>
      <c r="RHP789" s="3"/>
      <c r="RHQ789" s="3"/>
      <c r="RHR789" s="3"/>
      <c r="RHS789" s="3"/>
      <c r="RHT789" s="3"/>
      <c r="RHU789" s="3"/>
      <c r="RHV789" s="3"/>
      <c r="RHW789" s="3"/>
      <c r="RHX789" s="3"/>
      <c r="RHY789" s="3"/>
      <c r="RHZ789" s="3"/>
      <c r="RIA789" s="3"/>
      <c r="RIB789" s="3"/>
      <c r="RIC789" s="3"/>
      <c r="RID789" s="3"/>
      <c r="RIE789" s="3"/>
      <c r="RIF789" s="3"/>
      <c r="RIG789" s="3"/>
      <c r="RIH789" s="3"/>
      <c r="RII789" s="3"/>
      <c r="RIJ789" s="3"/>
      <c r="RIK789" s="3"/>
      <c r="RIL789" s="3"/>
      <c r="RIM789" s="3"/>
      <c r="RIN789" s="3"/>
      <c r="RIO789" s="3"/>
      <c r="RIP789" s="3"/>
      <c r="RIQ789" s="3"/>
      <c r="RIR789" s="3"/>
      <c r="RIS789" s="3"/>
      <c r="RIT789" s="3"/>
      <c r="RIU789" s="3"/>
      <c r="RIV789" s="3"/>
      <c r="RIW789" s="3"/>
      <c r="RIX789" s="3"/>
      <c r="RIY789" s="3"/>
      <c r="RIZ789" s="3"/>
      <c r="RJA789" s="3"/>
      <c r="RJB789" s="3"/>
      <c r="RJC789" s="3"/>
      <c r="RJD789" s="3"/>
      <c r="RJE789" s="3"/>
      <c r="RJF789" s="3"/>
      <c r="RJG789" s="3"/>
      <c r="RJH789" s="3"/>
      <c r="RJI789" s="3"/>
      <c r="RJJ789" s="3"/>
      <c r="RJK789" s="3"/>
      <c r="RJL789" s="3"/>
      <c r="RJM789" s="3"/>
      <c r="RJN789" s="3"/>
      <c r="RJO789" s="3"/>
      <c r="RJP789" s="3"/>
      <c r="RJQ789" s="3"/>
      <c r="RJR789" s="3"/>
      <c r="RJS789" s="3"/>
      <c r="RJT789" s="3"/>
      <c r="RJU789" s="3"/>
      <c r="RJV789" s="3"/>
      <c r="RJW789" s="3"/>
      <c r="RJX789" s="3"/>
      <c r="RJY789" s="3"/>
      <c r="RJZ789" s="3"/>
      <c r="RKA789" s="3"/>
      <c r="RKB789" s="3"/>
      <c r="RKC789" s="3"/>
      <c r="RKD789" s="3"/>
      <c r="RKE789" s="3"/>
      <c r="RKF789" s="3"/>
      <c r="RKG789" s="3"/>
      <c r="RKH789" s="3"/>
      <c r="RKI789" s="3"/>
      <c r="RKJ789" s="3"/>
      <c r="RKK789" s="3"/>
      <c r="RKL789" s="3"/>
      <c r="RKM789" s="3"/>
      <c r="RKN789" s="3"/>
      <c r="RKO789" s="3"/>
      <c r="RKP789" s="3"/>
      <c r="RKQ789" s="3"/>
      <c r="RKR789" s="3"/>
      <c r="RKS789" s="3"/>
      <c r="RKT789" s="3"/>
      <c r="RKU789" s="3"/>
      <c r="RKV789" s="3"/>
      <c r="RKW789" s="3"/>
      <c r="RKX789" s="3"/>
      <c r="RKY789" s="3"/>
      <c r="RKZ789" s="3"/>
      <c r="RLA789" s="3"/>
      <c r="RLB789" s="3"/>
      <c r="RLC789" s="3"/>
      <c r="RLD789" s="3"/>
      <c r="RLE789" s="3"/>
      <c r="RLF789" s="3"/>
      <c r="RLG789" s="3"/>
      <c r="RLH789" s="3"/>
      <c r="RLI789" s="3"/>
      <c r="RLJ789" s="3"/>
      <c r="RLK789" s="3"/>
      <c r="RLL789" s="3"/>
      <c r="RLM789" s="3"/>
      <c r="RLN789" s="3"/>
      <c r="RLO789" s="3"/>
      <c r="RLP789" s="3"/>
      <c r="RLQ789" s="3"/>
      <c r="RLR789" s="3"/>
      <c r="RLS789" s="3"/>
      <c r="RLT789" s="3"/>
      <c r="RLU789" s="3"/>
      <c r="RLV789" s="3"/>
      <c r="RLW789" s="3"/>
      <c r="RLX789" s="3"/>
      <c r="RLY789" s="3"/>
      <c r="RLZ789" s="3"/>
      <c r="RMA789" s="3"/>
      <c r="RMB789" s="3"/>
      <c r="RMC789" s="3"/>
      <c r="RMD789" s="3"/>
      <c r="RME789" s="3"/>
      <c r="RMF789" s="3"/>
      <c r="RMG789" s="3"/>
      <c r="RMH789" s="3"/>
      <c r="RMI789" s="3"/>
      <c r="RMJ789" s="3"/>
      <c r="RMK789" s="3"/>
      <c r="RML789" s="3"/>
      <c r="RMM789" s="3"/>
      <c r="RMN789" s="3"/>
      <c r="RMO789" s="3"/>
      <c r="RMP789" s="3"/>
      <c r="RMQ789" s="3"/>
      <c r="RMR789" s="3"/>
      <c r="RMS789" s="3"/>
      <c r="RMT789" s="3"/>
      <c r="RMU789" s="3"/>
      <c r="RMV789" s="3"/>
      <c r="RMW789" s="3"/>
      <c r="RMX789" s="3"/>
      <c r="RMY789" s="3"/>
      <c r="RMZ789" s="3"/>
      <c r="RNA789" s="3"/>
      <c r="RNB789" s="3"/>
      <c r="RNC789" s="3"/>
      <c r="RND789" s="3"/>
      <c r="RNE789" s="3"/>
      <c r="RNF789" s="3"/>
      <c r="RNG789" s="3"/>
      <c r="RNH789" s="3"/>
      <c r="RNI789" s="3"/>
      <c r="RNJ789" s="3"/>
      <c r="RNK789" s="3"/>
      <c r="RNL789" s="3"/>
      <c r="RNM789" s="3"/>
      <c r="RNN789" s="3"/>
      <c r="RNO789" s="3"/>
      <c r="RNP789" s="3"/>
      <c r="RNQ789" s="3"/>
      <c r="RNR789" s="3"/>
      <c r="RNS789" s="3"/>
      <c r="RNT789" s="3"/>
      <c r="RNU789" s="3"/>
      <c r="RNV789" s="3"/>
      <c r="RNW789" s="3"/>
      <c r="RNX789" s="3"/>
      <c r="RNY789" s="3"/>
      <c r="RNZ789" s="3"/>
      <c r="ROA789" s="3"/>
      <c r="ROB789" s="3"/>
      <c r="ROC789" s="3"/>
      <c r="ROD789" s="3"/>
      <c r="ROE789" s="3"/>
      <c r="ROF789" s="3"/>
      <c r="ROG789" s="3"/>
      <c r="ROH789" s="3"/>
      <c r="ROI789" s="3"/>
      <c r="ROJ789" s="3"/>
      <c r="ROK789" s="3"/>
      <c r="ROL789" s="3"/>
      <c r="ROM789" s="3"/>
      <c r="RON789" s="3"/>
      <c r="ROO789" s="3"/>
      <c r="ROP789" s="3"/>
      <c r="ROQ789" s="3"/>
      <c r="ROR789" s="3"/>
      <c r="ROS789" s="3"/>
      <c r="ROT789" s="3"/>
      <c r="ROU789" s="3"/>
      <c r="ROV789" s="3"/>
      <c r="ROW789" s="3"/>
      <c r="ROX789" s="3"/>
      <c r="ROY789" s="3"/>
      <c r="ROZ789" s="3"/>
      <c r="RPA789" s="3"/>
      <c r="RPB789" s="3"/>
      <c r="RPC789" s="3"/>
      <c r="RPD789" s="3"/>
      <c r="RPE789" s="3"/>
      <c r="RPF789" s="3"/>
      <c r="RPG789" s="3"/>
      <c r="RPH789" s="3"/>
      <c r="RPI789" s="3"/>
      <c r="RPJ789" s="3"/>
      <c r="RPK789" s="3"/>
      <c r="RPL789" s="3"/>
      <c r="RPM789" s="3"/>
      <c r="RPN789" s="3"/>
      <c r="RPO789" s="3"/>
      <c r="RPP789" s="3"/>
      <c r="RPQ789" s="3"/>
      <c r="RPR789" s="3"/>
      <c r="RPS789" s="3"/>
      <c r="RPT789" s="3"/>
      <c r="RPU789" s="3"/>
      <c r="RPV789" s="3"/>
      <c r="RPW789" s="3"/>
      <c r="RPX789" s="3"/>
      <c r="RPY789" s="3"/>
      <c r="RPZ789" s="3"/>
      <c r="RQA789" s="3"/>
      <c r="RQB789" s="3"/>
      <c r="RQC789" s="3"/>
      <c r="RQD789" s="3"/>
      <c r="RQE789" s="3"/>
      <c r="RQF789" s="3"/>
      <c r="RQG789" s="3"/>
      <c r="RQH789" s="3"/>
      <c r="RQI789" s="3"/>
      <c r="RQJ789" s="3"/>
      <c r="RQK789" s="3"/>
      <c r="RQL789" s="3"/>
      <c r="RQM789" s="3"/>
      <c r="RQN789" s="3"/>
      <c r="RQO789" s="3"/>
      <c r="RQP789" s="3"/>
      <c r="RQQ789" s="3"/>
      <c r="RQR789" s="3"/>
      <c r="RQS789" s="3"/>
      <c r="RQT789" s="3"/>
      <c r="RQU789" s="3"/>
      <c r="RQV789" s="3"/>
      <c r="RQW789" s="3"/>
      <c r="RQX789" s="3"/>
      <c r="RQY789" s="3"/>
      <c r="RQZ789" s="3"/>
      <c r="RRA789" s="3"/>
      <c r="RRB789" s="3"/>
      <c r="RRC789" s="3"/>
      <c r="RRD789" s="3"/>
      <c r="RRE789" s="3"/>
      <c r="RRF789" s="3"/>
      <c r="RRG789" s="3"/>
      <c r="RRH789" s="3"/>
      <c r="RRI789" s="3"/>
      <c r="RRJ789" s="3"/>
      <c r="RRK789" s="3"/>
      <c r="RRL789" s="3"/>
      <c r="RRM789" s="3"/>
      <c r="RRN789" s="3"/>
      <c r="RRO789" s="3"/>
      <c r="RRP789" s="3"/>
      <c r="RRQ789" s="3"/>
      <c r="RRR789" s="3"/>
      <c r="RRS789" s="3"/>
      <c r="RRT789" s="3"/>
      <c r="RRU789" s="3"/>
      <c r="RRV789" s="3"/>
      <c r="RRW789" s="3"/>
      <c r="RRX789" s="3"/>
      <c r="RRY789" s="3"/>
      <c r="RRZ789" s="3"/>
      <c r="RSA789" s="3"/>
      <c r="RSB789" s="3"/>
      <c r="RSC789" s="3"/>
      <c r="RSD789" s="3"/>
      <c r="RSE789" s="3"/>
      <c r="RSF789" s="3"/>
      <c r="RSG789" s="3"/>
      <c r="RSH789" s="3"/>
      <c r="RSI789" s="3"/>
      <c r="RSJ789" s="3"/>
      <c r="RSK789" s="3"/>
      <c r="RSL789" s="3"/>
      <c r="RSM789" s="3"/>
      <c r="RSN789" s="3"/>
      <c r="RSO789" s="3"/>
      <c r="RSP789" s="3"/>
      <c r="RSQ789" s="3"/>
      <c r="RSR789" s="3"/>
      <c r="RSS789" s="3"/>
      <c r="RST789" s="3"/>
      <c r="RSU789" s="3"/>
      <c r="RSV789" s="3"/>
      <c r="RSW789" s="3"/>
      <c r="RSX789" s="3"/>
      <c r="RSY789" s="3"/>
      <c r="RSZ789" s="3"/>
      <c r="RTA789" s="3"/>
      <c r="RTB789" s="3"/>
      <c r="RTC789" s="3"/>
      <c r="RTD789" s="3"/>
      <c r="RTE789" s="3"/>
      <c r="RTF789" s="3"/>
      <c r="RTG789" s="3"/>
      <c r="RTH789" s="3"/>
      <c r="RTI789" s="3"/>
      <c r="RTJ789" s="3"/>
      <c r="RTK789" s="3"/>
      <c r="RTL789" s="3"/>
      <c r="RTM789" s="3"/>
      <c r="RTN789" s="3"/>
      <c r="RTO789" s="3"/>
      <c r="RTP789" s="3"/>
      <c r="RTQ789" s="3"/>
      <c r="RTR789" s="3"/>
      <c r="RTS789" s="3"/>
      <c r="RTT789" s="3"/>
      <c r="RTU789" s="3"/>
      <c r="RTV789" s="3"/>
      <c r="RTW789" s="3"/>
      <c r="RTX789" s="3"/>
      <c r="RTY789" s="3"/>
      <c r="RTZ789" s="3"/>
      <c r="RUA789" s="3"/>
      <c r="RUB789" s="3"/>
      <c r="RUC789" s="3"/>
      <c r="RUD789" s="3"/>
      <c r="RUE789" s="3"/>
      <c r="RUF789" s="3"/>
      <c r="RUG789" s="3"/>
      <c r="RUH789" s="3"/>
      <c r="RUI789" s="3"/>
      <c r="RUJ789" s="3"/>
      <c r="RUK789" s="3"/>
      <c r="RUL789" s="3"/>
      <c r="RUM789" s="3"/>
      <c r="RUN789" s="3"/>
      <c r="RUO789" s="3"/>
      <c r="RUP789" s="3"/>
      <c r="RUQ789" s="3"/>
      <c r="RUR789" s="3"/>
      <c r="RUS789" s="3"/>
      <c r="RUT789" s="3"/>
      <c r="RUU789" s="3"/>
      <c r="RUV789" s="3"/>
      <c r="RUW789" s="3"/>
      <c r="RUX789" s="3"/>
      <c r="RUY789" s="3"/>
      <c r="RUZ789" s="3"/>
      <c r="RVA789" s="3"/>
      <c r="RVB789" s="3"/>
      <c r="RVC789" s="3"/>
      <c r="RVD789" s="3"/>
      <c r="RVE789" s="3"/>
      <c r="RVF789" s="3"/>
      <c r="RVG789" s="3"/>
      <c r="RVH789" s="3"/>
      <c r="RVI789" s="3"/>
      <c r="RVJ789" s="3"/>
      <c r="RVK789" s="3"/>
      <c r="RVL789" s="3"/>
      <c r="RVM789" s="3"/>
      <c r="RVN789" s="3"/>
      <c r="RVO789" s="3"/>
      <c r="RVP789" s="3"/>
      <c r="RVQ789" s="3"/>
      <c r="RVR789" s="3"/>
      <c r="RVS789" s="3"/>
      <c r="RVT789" s="3"/>
      <c r="RVU789" s="3"/>
      <c r="RVV789" s="3"/>
      <c r="RVW789" s="3"/>
      <c r="RVX789" s="3"/>
      <c r="RVY789" s="3"/>
      <c r="RVZ789" s="3"/>
      <c r="RWA789" s="3"/>
      <c r="RWB789" s="3"/>
      <c r="RWC789" s="3"/>
      <c r="RWD789" s="3"/>
      <c r="RWE789" s="3"/>
      <c r="RWF789" s="3"/>
      <c r="RWG789" s="3"/>
      <c r="RWH789" s="3"/>
      <c r="RWI789" s="3"/>
      <c r="RWJ789" s="3"/>
      <c r="RWK789" s="3"/>
      <c r="RWL789" s="3"/>
      <c r="RWM789" s="3"/>
      <c r="RWN789" s="3"/>
      <c r="RWO789" s="3"/>
      <c r="RWP789" s="3"/>
      <c r="RWQ789" s="3"/>
      <c r="RWR789" s="3"/>
      <c r="RWS789" s="3"/>
      <c r="RWT789" s="3"/>
      <c r="RWU789" s="3"/>
      <c r="RWV789" s="3"/>
      <c r="RWW789" s="3"/>
      <c r="RWX789" s="3"/>
      <c r="RWY789" s="3"/>
      <c r="RWZ789" s="3"/>
      <c r="RXA789" s="3"/>
      <c r="RXB789" s="3"/>
      <c r="RXC789" s="3"/>
      <c r="RXD789" s="3"/>
      <c r="RXE789" s="3"/>
      <c r="RXF789" s="3"/>
      <c r="RXG789" s="3"/>
      <c r="RXH789" s="3"/>
      <c r="RXI789" s="3"/>
      <c r="RXJ789" s="3"/>
      <c r="RXK789" s="3"/>
      <c r="RXL789" s="3"/>
      <c r="RXM789" s="3"/>
      <c r="RXN789" s="3"/>
      <c r="RXO789" s="3"/>
      <c r="RXP789" s="3"/>
      <c r="RXQ789" s="3"/>
      <c r="RXR789" s="3"/>
      <c r="RXS789" s="3"/>
      <c r="RXT789" s="3"/>
      <c r="RXU789" s="3"/>
      <c r="RXV789" s="3"/>
      <c r="RXW789" s="3"/>
      <c r="RXX789" s="3"/>
      <c r="RXY789" s="3"/>
      <c r="RXZ789" s="3"/>
      <c r="RYA789" s="3"/>
      <c r="RYB789" s="3"/>
      <c r="RYC789" s="3"/>
      <c r="RYD789" s="3"/>
      <c r="RYE789" s="3"/>
      <c r="RYF789" s="3"/>
      <c r="RYG789" s="3"/>
      <c r="RYH789" s="3"/>
      <c r="RYI789" s="3"/>
      <c r="RYJ789" s="3"/>
      <c r="RYK789" s="3"/>
      <c r="RYL789" s="3"/>
      <c r="RYM789" s="3"/>
      <c r="RYN789" s="3"/>
      <c r="RYO789" s="3"/>
      <c r="RYP789" s="3"/>
      <c r="RYQ789" s="3"/>
      <c r="RYR789" s="3"/>
      <c r="RYS789" s="3"/>
      <c r="RYT789" s="3"/>
      <c r="RYU789" s="3"/>
      <c r="RYV789" s="3"/>
      <c r="RYW789" s="3"/>
      <c r="RYX789" s="3"/>
      <c r="RYY789" s="3"/>
      <c r="RYZ789" s="3"/>
      <c r="RZA789" s="3"/>
      <c r="RZB789" s="3"/>
      <c r="RZC789" s="3"/>
      <c r="RZD789" s="3"/>
      <c r="RZE789" s="3"/>
      <c r="RZF789" s="3"/>
      <c r="RZG789" s="3"/>
      <c r="RZH789" s="3"/>
      <c r="RZI789" s="3"/>
      <c r="RZJ789" s="3"/>
      <c r="RZK789" s="3"/>
      <c r="RZL789" s="3"/>
      <c r="RZM789" s="3"/>
      <c r="RZN789" s="3"/>
      <c r="RZO789" s="3"/>
      <c r="RZP789" s="3"/>
      <c r="RZQ789" s="3"/>
      <c r="RZR789" s="3"/>
      <c r="RZS789" s="3"/>
      <c r="RZT789" s="3"/>
      <c r="RZU789" s="3"/>
      <c r="RZV789" s="3"/>
      <c r="RZW789" s="3"/>
      <c r="RZX789" s="3"/>
      <c r="RZY789" s="3"/>
      <c r="RZZ789" s="3"/>
      <c r="SAA789" s="3"/>
      <c r="SAB789" s="3"/>
      <c r="SAC789" s="3"/>
      <c r="SAD789" s="3"/>
      <c r="SAE789" s="3"/>
      <c r="SAF789" s="3"/>
      <c r="SAG789" s="3"/>
      <c r="SAH789" s="3"/>
      <c r="SAI789" s="3"/>
      <c r="SAJ789" s="3"/>
      <c r="SAK789" s="3"/>
      <c r="SAL789" s="3"/>
      <c r="SAM789" s="3"/>
      <c r="SAN789" s="3"/>
      <c r="SAO789" s="3"/>
      <c r="SAP789" s="3"/>
      <c r="SAQ789" s="3"/>
      <c r="SAR789" s="3"/>
      <c r="SAS789" s="3"/>
      <c r="SAT789" s="3"/>
      <c r="SAU789" s="3"/>
      <c r="SAV789" s="3"/>
      <c r="SAW789" s="3"/>
      <c r="SAX789" s="3"/>
      <c r="SAY789" s="3"/>
      <c r="SAZ789" s="3"/>
      <c r="SBA789" s="3"/>
      <c r="SBB789" s="3"/>
      <c r="SBC789" s="3"/>
      <c r="SBD789" s="3"/>
      <c r="SBE789" s="3"/>
      <c r="SBF789" s="3"/>
      <c r="SBG789" s="3"/>
      <c r="SBH789" s="3"/>
      <c r="SBI789" s="3"/>
      <c r="SBJ789" s="3"/>
      <c r="SBK789" s="3"/>
      <c r="SBL789" s="3"/>
      <c r="SBM789" s="3"/>
      <c r="SBN789" s="3"/>
      <c r="SBO789" s="3"/>
      <c r="SBP789" s="3"/>
      <c r="SBQ789" s="3"/>
      <c r="SBR789" s="3"/>
      <c r="SBS789" s="3"/>
      <c r="SBT789" s="3"/>
      <c r="SBU789" s="3"/>
      <c r="SBV789" s="3"/>
      <c r="SBW789" s="3"/>
      <c r="SBX789" s="3"/>
      <c r="SBY789" s="3"/>
      <c r="SBZ789" s="3"/>
      <c r="SCA789" s="3"/>
      <c r="SCB789" s="3"/>
      <c r="SCC789" s="3"/>
      <c r="SCD789" s="3"/>
      <c r="SCE789" s="3"/>
      <c r="SCF789" s="3"/>
      <c r="SCG789" s="3"/>
      <c r="SCH789" s="3"/>
      <c r="SCI789" s="3"/>
      <c r="SCJ789" s="3"/>
      <c r="SCK789" s="3"/>
      <c r="SCL789" s="3"/>
      <c r="SCM789" s="3"/>
      <c r="SCN789" s="3"/>
      <c r="SCO789" s="3"/>
      <c r="SCP789" s="3"/>
      <c r="SCQ789" s="3"/>
      <c r="SCR789" s="3"/>
      <c r="SCS789" s="3"/>
      <c r="SCT789" s="3"/>
      <c r="SCU789" s="3"/>
      <c r="SCV789" s="3"/>
      <c r="SCW789" s="3"/>
      <c r="SCX789" s="3"/>
      <c r="SCY789" s="3"/>
      <c r="SCZ789" s="3"/>
      <c r="SDA789" s="3"/>
      <c r="SDB789" s="3"/>
      <c r="SDC789" s="3"/>
      <c r="SDD789" s="3"/>
      <c r="SDE789" s="3"/>
      <c r="SDF789" s="3"/>
      <c r="SDG789" s="3"/>
      <c r="SDH789" s="3"/>
      <c r="SDI789" s="3"/>
      <c r="SDJ789" s="3"/>
      <c r="SDK789" s="3"/>
      <c r="SDL789" s="3"/>
      <c r="SDM789" s="3"/>
      <c r="SDN789" s="3"/>
      <c r="SDO789" s="3"/>
      <c r="SDP789" s="3"/>
      <c r="SDQ789" s="3"/>
      <c r="SDR789" s="3"/>
      <c r="SDS789" s="3"/>
      <c r="SDT789" s="3"/>
      <c r="SDU789" s="3"/>
      <c r="SDV789" s="3"/>
      <c r="SDW789" s="3"/>
      <c r="SDX789" s="3"/>
      <c r="SDY789" s="3"/>
      <c r="SDZ789" s="3"/>
      <c r="SEA789" s="3"/>
      <c r="SEB789" s="3"/>
      <c r="SEC789" s="3"/>
      <c r="SED789" s="3"/>
      <c r="SEE789" s="3"/>
      <c r="SEF789" s="3"/>
      <c r="SEG789" s="3"/>
      <c r="SEH789" s="3"/>
      <c r="SEI789" s="3"/>
      <c r="SEJ789" s="3"/>
      <c r="SEK789" s="3"/>
      <c r="SEL789" s="3"/>
      <c r="SEM789" s="3"/>
      <c r="SEN789" s="3"/>
      <c r="SEO789" s="3"/>
      <c r="SEP789" s="3"/>
      <c r="SEQ789" s="3"/>
      <c r="SER789" s="3"/>
      <c r="SES789" s="3"/>
      <c r="SET789" s="3"/>
      <c r="SEU789" s="3"/>
      <c r="SEV789" s="3"/>
      <c r="SEW789" s="3"/>
      <c r="SEX789" s="3"/>
      <c r="SEY789" s="3"/>
      <c r="SEZ789" s="3"/>
      <c r="SFA789" s="3"/>
      <c r="SFB789" s="3"/>
      <c r="SFC789" s="3"/>
      <c r="SFD789" s="3"/>
      <c r="SFE789" s="3"/>
      <c r="SFF789" s="3"/>
      <c r="SFG789" s="3"/>
      <c r="SFH789" s="3"/>
      <c r="SFI789" s="3"/>
      <c r="SFJ789" s="3"/>
      <c r="SFK789" s="3"/>
      <c r="SFL789" s="3"/>
      <c r="SFM789" s="3"/>
      <c r="SFN789" s="3"/>
      <c r="SFO789" s="3"/>
      <c r="SFP789" s="3"/>
      <c r="SFQ789" s="3"/>
      <c r="SFR789" s="3"/>
      <c r="SFS789" s="3"/>
      <c r="SFT789" s="3"/>
      <c r="SFU789" s="3"/>
      <c r="SFV789" s="3"/>
      <c r="SFW789" s="3"/>
      <c r="SFX789" s="3"/>
      <c r="SFY789" s="3"/>
      <c r="SFZ789" s="3"/>
      <c r="SGA789" s="3"/>
      <c r="SGB789" s="3"/>
      <c r="SGC789" s="3"/>
      <c r="SGD789" s="3"/>
      <c r="SGE789" s="3"/>
      <c r="SGF789" s="3"/>
      <c r="SGG789" s="3"/>
      <c r="SGH789" s="3"/>
      <c r="SGI789" s="3"/>
      <c r="SGJ789" s="3"/>
      <c r="SGK789" s="3"/>
      <c r="SGL789" s="3"/>
      <c r="SGM789" s="3"/>
      <c r="SGN789" s="3"/>
      <c r="SGO789" s="3"/>
      <c r="SGP789" s="3"/>
      <c r="SGQ789" s="3"/>
      <c r="SGR789" s="3"/>
      <c r="SGS789" s="3"/>
      <c r="SGT789" s="3"/>
      <c r="SGU789" s="3"/>
      <c r="SGV789" s="3"/>
      <c r="SGW789" s="3"/>
      <c r="SGX789" s="3"/>
      <c r="SGY789" s="3"/>
      <c r="SGZ789" s="3"/>
      <c r="SHA789" s="3"/>
      <c r="SHB789" s="3"/>
      <c r="SHC789" s="3"/>
      <c r="SHD789" s="3"/>
      <c r="SHE789" s="3"/>
      <c r="SHF789" s="3"/>
      <c r="SHG789" s="3"/>
      <c r="SHH789" s="3"/>
      <c r="SHI789" s="3"/>
      <c r="SHJ789" s="3"/>
      <c r="SHK789" s="3"/>
      <c r="SHL789" s="3"/>
      <c r="SHM789" s="3"/>
      <c r="SHN789" s="3"/>
      <c r="SHO789" s="3"/>
      <c r="SHP789" s="3"/>
      <c r="SHQ789" s="3"/>
      <c r="SHR789" s="3"/>
      <c r="SHS789" s="3"/>
      <c r="SHT789" s="3"/>
      <c r="SHU789" s="3"/>
      <c r="SHV789" s="3"/>
      <c r="SHW789" s="3"/>
      <c r="SHX789" s="3"/>
      <c r="SHY789" s="3"/>
      <c r="SHZ789" s="3"/>
      <c r="SIA789" s="3"/>
      <c r="SIB789" s="3"/>
      <c r="SIC789" s="3"/>
      <c r="SID789" s="3"/>
      <c r="SIE789" s="3"/>
      <c r="SIF789" s="3"/>
      <c r="SIG789" s="3"/>
      <c r="SIH789" s="3"/>
      <c r="SII789" s="3"/>
      <c r="SIJ789" s="3"/>
      <c r="SIK789" s="3"/>
      <c r="SIL789" s="3"/>
      <c r="SIM789" s="3"/>
      <c r="SIN789" s="3"/>
      <c r="SIO789" s="3"/>
      <c r="SIP789" s="3"/>
      <c r="SIQ789" s="3"/>
      <c r="SIR789" s="3"/>
      <c r="SIS789" s="3"/>
      <c r="SIT789" s="3"/>
      <c r="SIU789" s="3"/>
      <c r="SIV789" s="3"/>
      <c r="SIW789" s="3"/>
      <c r="SIX789" s="3"/>
      <c r="SIY789" s="3"/>
      <c r="SIZ789" s="3"/>
      <c r="SJA789" s="3"/>
      <c r="SJB789" s="3"/>
      <c r="SJC789" s="3"/>
      <c r="SJD789" s="3"/>
      <c r="SJE789" s="3"/>
      <c r="SJF789" s="3"/>
      <c r="SJG789" s="3"/>
      <c r="SJH789" s="3"/>
      <c r="SJI789" s="3"/>
      <c r="SJJ789" s="3"/>
      <c r="SJK789" s="3"/>
      <c r="SJL789" s="3"/>
      <c r="SJM789" s="3"/>
      <c r="SJN789" s="3"/>
      <c r="SJO789" s="3"/>
      <c r="SJP789" s="3"/>
      <c r="SJQ789" s="3"/>
      <c r="SJR789" s="3"/>
      <c r="SJS789" s="3"/>
      <c r="SJT789" s="3"/>
      <c r="SJU789" s="3"/>
      <c r="SJV789" s="3"/>
      <c r="SJW789" s="3"/>
      <c r="SJX789" s="3"/>
      <c r="SJY789" s="3"/>
      <c r="SJZ789" s="3"/>
      <c r="SKA789" s="3"/>
      <c r="SKB789" s="3"/>
      <c r="SKC789" s="3"/>
      <c r="SKD789" s="3"/>
      <c r="SKE789" s="3"/>
      <c r="SKF789" s="3"/>
      <c r="SKG789" s="3"/>
      <c r="SKH789" s="3"/>
      <c r="SKI789" s="3"/>
      <c r="SKJ789" s="3"/>
      <c r="SKK789" s="3"/>
      <c r="SKL789" s="3"/>
      <c r="SKM789" s="3"/>
      <c r="SKN789" s="3"/>
      <c r="SKO789" s="3"/>
      <c r="SKP789" s="3"/>
      <c r="SKQ789" s="3"/>
      <c r="SKR789" s="3"/>
      <c r="SKS789" s="3"/>
      <c r="SKT789" s="3"/>
      <c r="SKU789" s="3"/>
      <c r="SKV789" s="3"/>
      <c r="SKW789" s="3"/>
      <c r="SKX789" s="3"/>
      <c r="SKY789" s="3"/>
      <c r="SKZ789" s="3"/>
      <c r="SLA789" s="3"/>
      <c r="SLB789" s="3"/>
      <c r="SLC789" s="3"/>
      <c r="SLD789" s="3"/>
      <c r="SLE789" s="3"/>
      <c r="SLF789" s="3"/>
      <c r="SLG789" s="3"/>
      <c r="SLH789" s="3"/>
      <c r="SLI789" s="3"/>
      <c r="SLJ789" s="3"/>
      <c r="SLK789" s="3"/>
      <c r="SLL789" s="3"/>
      <c r="SLM789" s="3"/>
      <c r="SLN789" s="3"/>
      <c r="SLO789" s="3"/>
      <c r="SLP789" s="3"/>
      <c r="SLQ789" s="3"/>
      <c r="SLR789" s="3"/>
      <c r="SLS789" s="3"/>
      <c r="SLT789" s="3"/>
      <c r="SLU789" s="3"/>
      <c r="SLV789" s="3"/>
      <c r="SLW789" s="3"/>
      <c r="SLX789" s="3"/>
      <c r="SLY789" s="3"/>
      <c r="SLZ789" s="3"/>
      <c r="SMA789" s="3"/>
      <c r="SMB789" s="3"/>
      <c r="SMC789" s="3"/>
      <c r="SMD789" s="3"/>
      <c r="SME789" s="3"/>
      <c r="SMF789" s="3"/>
      <c r="SMG789" s="3"/>
      <c r="SMH789" s="3"/>
      <c r="SMI789" s="3"/>
      <c r="SMJ789" s="3"/>
      <c r="SMK789" s="3"/>
      <c r="SML789" s="3"/>
      <c r="SMM789" s="3"/>
      <c r="SMN789" s="3"/>
      <c r="SMO789" s="3"/>
      <c r="SMP789" s="3"/>
      <c r="SMQ789" s="3"/>
      <c r="SMR789" s="3"/>
      <c r="SMS789" s="3"/>
      <c r="SMT789" s="3"/>
      <c r="SMU789" s="3"/>
      <c r="SMV789" s="3"/>
      <c r="SMW789" s="3"/>
      <c r="SMX789" s="3"/>
      <c r="SMY789" s="3"/>
      <c r="SMZ789" s="3"/>
      <c r="SNA789" s="3"/>
      <c r="SNB789" s="3"/>
      <c r="SNC789" s="3"/>
      <c r="SND789" s="3"/>
      <c r="SNE789" s="3"/>
      <c r="SNF789" s="3"/>
      <c r="SNG789" s="3"/>
      <c r="SNH789" s="3"/>
      <c r="SNI789" s="3"/>
      <c r="SNJ789" s="3"/>
      <c r="SNK789" s="3"/>
      <c r="SNL789" s="3"/>
      <c r="SNM789" s="3"/>
      <c r="SNN789" s="3"/>
      <c r="SNO789" s="3"/>
      <c r="SNP789" s="3"/>
      <c r="SNQ789" s="3"/>
      <c r="SNR789" s="3"/>
      <c r="SNS789" s="3"/>
      <c r="SNT789" s="3"/>
      <c r="SNU789" s="3"/>
      <c r="SNV789" s="3"/>
      <c r="SNW789" s="3"/>
      <c r="SNX789" s="3"/>
      <c r="SNY789" s="3"/>
      <c r="SNZ789" s="3"/>
      <c r="SOA789" s="3"/>
      <c r="SOB789" s="3"/>
      <c r="SOC789" s="3"/>
      <c r="SOD789" s="3"/>
      <c r="SOE789" s="3"/>
      <c r="SOF789" s="3"/>
      <c r="SOG789" s="3"/>
      <c r="SOH789" s="3"/>
      <c r="SOI789" s="3"/>
      <c r="SOJ789" s="3"/>
      <c r="SOK789" s="3"/>
      <c r="SOL789" s="3"/>
      <c r="SOM789" s="3"/>
      <c r="SON789" s="3"/>
      <c r="SOO789" s="3"/>
      <c r="SOP789" s="3"/>
      <c r="SOQ789" s="3"/>
      <c r="SOR789" s="3"/>
      <c r="SOS789" s="3"/>
      <c r="SOT789" s="3"/>
      <c r="SOU789" s="3"/>
      <c r="SOV789" s="3"/>
      <c r="SOW789" s="3"/>
      <c r="SOX789" s="3"/>
      <c r="SOY789" s="3"/>
      <c r="SOZ789" s="3"/>
      <c r="SPA789" s="3"/>
      <c r="SPB789" s="3"/>
      <c r="SPC789" s="3"/>
      <c r="SPD789" s="3"/>
      <c r="SPE789" s="3"/>
      <c r="SPF789" s="3"/>
      <c r="SPG789" s="3"/>
      <c r="SPH789" s="3"/>
      <c r="SPI789" s="3"/>
      <c r="SPJ789" s="3"/>
      <c r="SPK789" s="3"/>
      <c r="SPL789" s="3"/>
      <c r="SPM789" s="3"/>
      <c r="SPN789" s="3"/>
      <c r="SPO789" s="3"/>
      <c r="SPP789" s="3"/>
      <c r="SPQ789" s="3"/>
      <c r="SPR789" s="3"/>
      <c r="SPS789" s="3"/>
      <c r="SPT789" s="3"/>
      <c r="SPU789" s="3"/>
      <c r="SPV789" s="3"/>
      <c r="SPW789" s="3"/>
      <c r="SPX789" s="3"/>
      <c r="SPY789" s="3"/>
      <c r="SPZ789" s="3"/>
      <c r="SQA789" s="3"/>
      <c r="SQB789" s="3"/>
      <c r="SQC789" s="3"/>
      <c r="SQD789" s="3"/>
      <c r="SQE789" s="3"/>
      <c r="SQF789" s="3"/>
      <c r="SQG789" s="3"/>
      <c r="SQH789" s="3"/>
      <c r="SQI789" s="3"/>
      <c r="SQJ789" s="3"/>
      <c r="SQK789" s="3"/>
      <c r="SQL789" s="3"/>
      <c r="SQM789" s="3"/>
      <c r="SQN789" s="3"/>
      <c r="SQO789" s="3"/>
      <c r="SQP789" s="3"/>
      <c r="SQQ789" s="3"/>
      <c r="SQR789" s="3"/>
      <c r="SQS789" s="3"/>
      <c r="SQT789" s="3"/>
      <c r="SQU789" s="3"/>
      <c r="SQV789" s="3"/>
      <c r="SQW789" s="3"/>
      <c r="SQX789" s="3"/>
      <c r="SQY789" s="3"/>
      <c r="SQZ789" s="3"/>
      <c r="SRA789" s="3"/>
      <c r="SRB789" s="3"/>
      <c r="SRC789" s="3"/>
      <c r="SRD789" s="3"/>
      <c r="SRE789" s="3"/>
      <c r="SRF789" s="3"/>
      <c r="SRG789" s="3"/>
      <c r="SRH789" s="3"/>
      <c r="SRI789" s="3"/>
      <c r="SRJ789" s="3"/>
      <c r="SRK789" s="3"/>
      <c r="SRL789" s="3"/>
      <c r="SRM789" s="3"/>
      <c r="SRN789" s="3"/>
      <c r="SRO789" s="3"/>
      <c r="SRP789" s="3"/>
      <c r="SRQ789" s="3"/>
      <c r="SRR789" s="3"/>
      <c r="SRS789" s="3"/>
      <c r="SRT789" s="3"/>
      <c r="SRU789" s="3"/>
      <c r="SRV789" s="3"/>
      <c r="SRW789" s="3"/>
      <c r="SRX789" s="3"/>
      <c r="SRY789" s="3"/>
      <c r="SRZ789" s="3"/>
      <c r="SSA789" s="3"/>
      <c r="SSB789" s="3"/>
      <c r="SSC789" s="3"/>
      <c r="SSD789" s="3"/>
      <c r="SSE789" s="3"/>
      <c r="SSF789" s="3"/>
      <c r="SSG789" s="3"/>
      <c r="SSH789" s="3"/>
      <c r="SSI789" s="3"/>
      <c r="SSJ789" s="3"/>
      <c r="SSK789" s="3"/>
      <c r="SSL789" s="3"/>
      <c r="SSM789" s="3"/>
      <c r="SSN789" s="3"/>
      <c r="SSO789" s="3"/>
      <c r="SSP789" s="3"/>
      <c r="SSQ789" s="3"/>
      <c r="SSR789" s="3"/>
      <c r="SSS789" s="3"/>
      <c r="SST789" s="3"/>
      <c r="SSU789" s="3"/>
      <c r="SSV789" s="3"/>
      <c r="SSW789" s="3"/>
      <c r="SSX789" s="3"/>
      <c r="SSY789" s="3"/>
      <c r="SSZ789" s="3"/>
      <c r="STA789" s="3"/>
      <c r="STB789" s="3"/>
      <c r="STC789" s="3"/>
      <c r="STD789" s="3"/>
      <c r="STE789" s="3"/>
      <c r="STF789" s="3"/>
      <c r="STG789" s="3"/>
      <c r="STH789" s="3"/>
      <c r="STI789" s="3"/>
      <c r="STJ789" s="3"/>
      <c r="STK789" s="3"/>
      <c r="STL789" s="3"/>
      <c r="STM789" s="3"/>
      <c r="STN789" s="3"/>
      <c r="STO789" s="3"/>
      <c r="STP789" s="3"/>
      <c r="STQ789" s="3"/>
      <c r="STR789" s="3"/>
      <c r="STS789" s="3"/>
      <c r="STT789" s="3"/>
      <c r="STU789" s="3"/>
      <c r="STV789" s="3"/>
      <c r="STW789" s="3"/>
      <c r="STX789" s="3"/>
      <c r="STY789" s="3"/>
      <c r="STZ789" s="3"/>
      <c r="SUA789" s="3"/>
      <c r="SUB789" s="3"/>
      <c r="SUC789" s="3"/>
      <c r="SUD789" s="3"/>
      <c r="SUE789" s="3"/>
      <c r="SUF789" s="3"/>
      <c r="SUG789" s="3"/>
      <c r="SUH789" s="3"/>
      <c r="SUI789" s="3"/>
      <c r="SUJ789" s="3"/>
      <c r="SUK789" s="3"/>
      <c r="SUL789" s="3"/>
      <c r="SUM789" s="3"/>
      <c r="SUN789" s="3"/>
      <c r="SUO789" s="3"/>
      <c r="SUP789" s="3"/>
      <c r="SUQ789" s="3"/>
      <c r="SUR789" s="3"/>
      <c r="SUS789" s="3"/>
      <c r="SUT789" s="3"/>
      <c r="SUU789" s="3"/>
      <c r="SUV789" s="3"/>
      <c r="SUW789" s="3"/>
      <c r="SUX789" s="3"/>
      <c r="SUY789" s="3"/>
      <c r="SUZ789" s="3"/>
      <c r="SVA789" s="3"/>
      <c r="SVB789" s="3"/>
      <c r="SVC789" s="3"/>
      <c r="SVD789" s="3"/>
      <c r="SVE789" s="3"/>
      <c r="SVF789" s="3"/>
      <c r="SVG789" s="3"/>
      <c r="SVH789" s="3"/>
      <c r="SVI789" s="3"/>
      <c r="SVJ789" s="3"/>
      <c r="SVK789" s="3"/>
      <c r="SVL789" s="3"/>
      <c r="SVM789" s="3"/>
      <c r="SVN789" s="3"/>
      <c r="SVO789" s="3"/>
      <c r="SVP789" s="3"/>
      <c r="SVQ789" s="3"/>
      <c r="SVR789" s="3"/>
      <c r="SVS789" s="3"/>
      <c r="SVT789" s="3"/>
      <c r="SVU789" s="3"/>
      <c r="SVV789" s="3"/>
      <c r="SVW789" s="3"/>
      <c r="SVX789" s="3"/>
      <c r="SVY789" s="3"/>
      <c r="SVZ789" s="3"/>
      <c r="SWA789" s="3"/>
      <c r="SWB789" s="3"/>
      <c r="SWC789" s="3"/>
      <c r="SWD789" s="3"/>
      <c r="SWE789" s="3"/>
      <c r="SWF789" s="3"/>
      <c r="SWG789" s="3"/>
      <c r="SWH789" s="3"/>
      <c r="SWI789" s="3"/>
      <c r="SWJ789" s="3"/>
      <c r="SWK789" s="3"/>
      <c r="SWL789" s="3"/>
      <c r="SWM789" s="3"/>
      <c r="SWN789" s="3"/>
      <c r="SWO789" s="3"/>
      <c r="SWP789" s="3"/>
      <c r="SWQ789" s="3"/>
      <c r="SWR789" s="3"/>
      <c r="SWS789" s="3"/>
      <c r="SWT789" s="3"/>
      <c r="SWU789" s="3"/>
      <c r="SWV789" s="3"/>
      <c r="SWW789" s="3"/>
      <c r="SWX789" s="3"/>
      <c r="SWY789" s="3"/>
      <c r="SWZ789" s="3"/>
      <c r="SXA789" s="3"/>
      <c r="SXB789" s="3"/>
      <c r="SXC789" s="3"/>
      <c r="SXD789" s="3"/>
      <c r="SXE789" s="3"/>
      <c r="SXF789" s="3"/>
      <c r="SXG789" s="3"/>
      <c r="SXH789" s="3"/>
      <c r="SXI789" s="3"/>
      <c r="SXJ789" s="3"/>
      <c r="SXK789" s="3"/>
      <c r="SXL789" s="3"/>
      <c r="SXM789" s="3"/>
      <c r="SXN789" s="3"/>
      <c r="SXO789" s="3"/>
      <c r="SXP789" s="3"/>
      <c r="SXQ789" s="3"/>
      <c r="SXR789" s="3"/>
      <c r="SXS789" s="3"/>
      <c r="SXT789" s="3"/>
      <c r="SXU789" s="3"/>
      <c r="SXV789" s="3"/>
      <c r="SXW789" s="3"/>
      <c r="SXX789" s="3"/>
      <c r="SXY789" s="3"/>
      <c r="SXZ789" s="3"/>
      <c r="SYA789" s="3"/>
      <c r="SYB789" s="3"/>
      <c r="SYC789" s="3"/>
      <c r="SYD789" s="3"/>
      <c r="SYE789" s="3"/>
      <c r="SYF789" s="3"/>
      <c r="SYG789" s="3"/>
      <c r="SYH789" s="3"/>
      <c r="SYI789" s="3"/>
      <c r="SYJ789" s="3"/>
      <c r="SYK789" s="3"/>
      <c r="SYL789" s="3"/>
      <c r="SYM789" s="3"/>
      <c r="SYN789" s="3"/>
      <c r="SYO789" s="3"/>
      <c r="SYP789" s="3"/>
      <c r="SYQ789" s="3"/>
      <c r="SYR789" s="3"/>
      <c r="SYS789" s="3"/>
      <c r="SYT789" s="3"/>
      <c r="SYU789" s="3"/>
      <c r="SYV789" s="3"/>
      <c r="SYW789" s="3"/>
      <c r="SYX789" s="3"/>
      <c r="SYY789" s="3"/>
      <c r="SYZ789" s="3"/>
      <c r="SZA789" s="3"/>
      <c r="SZB789" s="3"/>
      <c r="SZC789" s="3"/>
      <c r="SZD789" s="3"/>
      <c r="SZE789" s="3"/>
      <c r="SZF789" s="3"/>
      <c r="SZG789" s="3"/>
      <c r="SZH789" s="3"/>
      <c r="SZI789" s="3"/>
      <c r="SZJ789" s="3"/>
      <c r="SZK789" s="3"/>
      <c r="SZL789" s="3"/>
      <c r="SZM789" s="3"/>
      <c r="SZN789" s="3"/>
      <c r="SZO789" s="3"/>
      <c r="SZP789" s="3"/>
      <c r="SZQ789" s="3"/>
      <c r="SZR789" s="3"/>
      <c r="SZS789" s="3"/>
      <c r="SZT789" s="3"/>
      <c r="SZU789" s="3"/>
      <c r="SZV789" s="3"/>
      <c r="SZW789" s="3"/>
      <c r="SZX789" s="3"/>
      <c r="SZY789" s="3"/>
      <c r="SZZ789" s="3"/>
      <c r="TAA789" s="3"/>
      <c r="TAB789" s="3"/>
      <c r="TAC789" s="3"/>
      <c r="TAD789" s="3"/>
      <c r="TAE789" s="3"/>
      <c r="TAF789" s="3"/>
      <c r="TAG789" s="3"/>
      <c r="TAH789" s="3"/>
      <c r="TAI789" s="3"/>
      <c r="TAJ789" s="3"/>
      <c r="TAK789" s="3"/>
      <c r="TAL789" s="3"/>
      <c r="TAM789" s="3"/>
      <c r="TAN789" s="3"/>
      <c r="TAO789" s="3"/>
      <c r="TAP789" s="3"/>
      <c r="TAQ789" s="3"/>
      <c r="TAR789" s="3"/>
      <c r="TAS789" s="3"/>
      <c r="TAT789" s="3"/>
      <c r="TAU789" s="3"/>
      <c r="TAV789" s="3"/>
      <c r="TAW789" s="3"/>
      <c r="TAX789" s="3"/>
      <c r="TAY789" s="3"/>
      <c r="TAZ789" s="3"/>
      <c r="TBA789" s="3"/>
      <c r="TBB789" s="3"/>
      <c r="TBC789" s="3"/>
      <c r="TBD789" s="3"/>
      <c r="TBE789" s="3"/>
      <c r="TBF789" s="3"/>
      <c r="TBG789" s="3"/>
      <c r="TBH789" s="3"/>
      <c r="TBI789" s="3"/>
      <c r="TBJ789" s="3"/>
      <c r="TBK789" s="3"/>
      <c r="TBL789" s="3"/>
      <c r="TBM789" s="3"/>
      <c r="TBN789" s="3"/>
      <c r="TBO789" s="3"/>
      <c r="TBP789" s="3"/>
      <c r="TBQ789" s="3"/>
      <c r="TBR789" s="3"/>
      <c r="TBS789" s="3"/>
      <c r="TBT789" s="3"/>
      <c r="TBU789" s="3"/>
      <c r="TBV789" s="3"/>
      <c r="TBW789" s="3"/>
      <c r="TBX789" s="3"/>
      <c r="TBY789" s="3"/>
      <c r="TBZ789" s="3"/>
      <c r="TCA789" s="3"/>
      <c r="TCB789" s="3"/>
      <c r="TCC789" s="3"/>
      <c r="TCD789" s="3"/>
      <c r="TCE789" s="3"/>
      <c r="TCF789" s="3"/>
      <c r="TCG789" s="3"/>
      <c r="TCH789" s="3"/>
      <c r="TCI789" s="3"/>
      <c r="TCJ789" s="3"/>
      <c r="TCK789" s="3"/>
      <c r="TCL789" s="3"/>
      <c r="TCM789" s="3"/>
      <c r="TCN789" s="3"/>
      <c r="TCO789" s="3"/>
      <c r="TCP789" s="3"/>
      <c r="TCQ789" s="3"/>
      <c r="TCR789" s="3"/>
      <c r="TCS789" s="3"/>
      <c r="TCT789" s="3"/>
      <c r="TCU789" s="3"/>
      <c r="TCV789" s="3"/>
      <c r="TCW789" s="3"/>
      <c r="TCX789" s="3"/>
      <c r="TCY789" s="3"/>
      <c r="TCZ789" s="3"/>
      <c r="TDA789" s="3"/>
      <c r="TDB789" s="3"/>
      <c r="TDC789" s="3"/>
      <c r="TDD789" s="3"/>
      <c r="TDE789" s="3"/>
      <c r="TDF789" s="3"/>
      <c r="TDG789" s="3"/>
      <c r="TDH789" s="3"/>
      <c r="TDI789" s="3"/>
      <c r="TDJ789" s="3"/>
      <c r="TDK789" s="3"/>
      <c r="TDL789" s="3"/>
      <c r="TDM789" s="3"/>
      <c r="TDN789" s="3"/>
      <c r="TDO789" s="3"/>
      <c r="TDP789" s="3"/>
      <c r="TDQ789" s="3"/>
      <c r="TDR789" s="3"/>
      <c r="TDS789" s="3"/>
      <c r="TDT789" s="3"/>
      <c r="TDU789" s="3"/>
      <c r="TDV789" s="3"/>
      <c r="TDW789" s="3"/>
      <c r="TDX789" s="3"/>
      <c r="TDY789" s="3"/>
      <c r="TDZ789" s="3"/>
      <c r="TEA789" s="3"/>
      <c r="TEB789" s="3"/>
      <c r="TEC789" s="3"/>
      <c r="TED789" s="3"/>
      <c r="TEE789" s="3"/>
      <c r="TEF789" s="3"/>
      <c r="TEG789" s="3"/>
      <c r="TEH789" s="3"/>
      <c r="TEI789" s="3"/>
      <c r="TEJ789" s="3"/>
      <c r="TEK789" s="3"/>
      <c r="TEL789" s="3"/>
      <c r="TEM789" s="3"/>
      <c r="TEN789" s="3"/>
      <c r="TEO789" s="3"/>
      <c r="TEP789" s="3"/>
      <c r="TEQ789" s="3"/>
      <c r="TER789" s="3"/>
      <c r="TES789" s="3"/>
      <c r="TET789" s="3"/>
      <c r="TEU789" s="3"/>
      <c r="TEV789" s="3"/>
      <c r="TEW789" s="3"/>
      <c r="TEX789" s="3"/>
      <c r="TEY789" s="3"/>
      <c r="TEZ789" s="3"/>
      <c r="TFA789" s="3"/>
      <c r="TFB789" s="3"/>
      <c r="TFC789" s="3"/>
      <c r="TFD789" s="3"/>
      <c r="TFE789" s="3"/>
      <c r="TFF789" s="3"/>
      <c r="TFG789" s="3"/>
      <c r="TFH789" s="3"/>
      <c r="TFI789" s="3"/>
      <c r="TFJ789" s="3"/>
      <c r="TFK789" s="3"/>
      <c r="TFL789" s="3"/>
      <c r="TFM789" s="3"/>
      <c r="TFN789" s="3"/>
      <c r="TFO789" s="3"/>
      <c r="TFP789" s="3"/>
      <c r="TFQ789" s="3"/>
      <c r="TFR789" s="3"/>
      <c r="TFS789" s="3"/>
      <c r="TFT789" s="3"/>
      <c r="TFU789" s="3"/>
      <c r="TFV789" s="3"/>
      <c r="TFW789" s="3"/>
      <c r="TFX789" s="3"/>
      <c r="TFY789" s="3"/>
      <c r="TFZ789" s="3"/>
      <c r="TGA789" s="3"/>
      <c r="TGB789" s="3"/>
      <c r="TGC789" s="3"/>
      <c r="TGD789" s="3"/>
      <c r="TGE789" s="3"/>
      <c r="TGF789" s="3"/>
      <c r="TGG789" s="3"/>
      <c r="TGH789" s="3"/>
      <c r="TGI789" s="3"/>
      <c r="TGJ789" s="3"/>
      <c r="TGK789" s="3"/>
      <c r="TGL789" s="3"/>
      <c r="TGM789" s="3"/>
      <c r="TGN789" s="3"/>
      <c r="TGO789" s="3"/>
      <c r="TGP789" s="3"/>
      <c r="TGQ789" s="3"/>
      <c r="TGR789" s="3"/>
      <c r="TGS789" s="3"/>
      <c r="TGT789" s="3"/>
      <c r="TGU789" s="3"/>
      <c r="TGV789" s="3"/>
      <c r="TGW789" s="3"/>
      <c r="TGX789" s="3"/>
      <c r="TGY789" s="3"/>
      <c r="TGZ789" s="3"/>
      <c r="THA789" s="3"/>
      <c r="THB789" s="3"/>
      <c r="THC789" s="3"/>
      <c r="THD789" s="3"/>
      <c r="THE789" s="3"/>
      <c r="THF789" s="3"/>
      <c r="THG789" s="3"/>
      <c r="THH789" s="3"/>
      <c r="THI789" s="3"/>
      <c r="THJ789" s="3"/>
      <c r="THK789" s="3"/>
      <c r="THL789" s="3"/>
      <c r="THM789" s="3"/>
      <c r="THN789" s="3"/>
      <c r="THO789" s="3"/>
      <c r="THP789" s="3"/>
      <c r="THQ789" s="3"/>
      <c r="THR789" s="3"/>
      <c r="THS789" s="3"/>
      <c r="THT789" s="3"/>
      <c r="THU789" s="3"/>
      <c r="THV789" s="3"/>
      <c r="THW789" s="3"/>
      <c r="THX789" s="3"/>
      <c r="THY789" s="3"/>
      <c r="THZ789" s="3"/>
      <c r="TIA789" s="3"/>
      <c r="TIB789" s="3"/>
      <c r="TIC789" s="3"/>
      <c r="TID789" s="3"/>
      <c r="TIE789" s="3"/>
      <c r="TIF789" s="3"/>
      <c r="TIG789" s="3"/>
      <c r="TIH789" s="3"/>
      <c r="TII789" s="3"/>
      <c r="TIJ789" s="3"/>
      <c r="TIK789" s="3"/>
      <c r="TIL789" s="3"/>
      <c r="TIM789" s="3"/>
      <c r="TIN789" s="3"/>
      <c r="TIO789" s="3"/>
      <c r="TIP789" s="3"/>
      <c r="TIQ789" s="3"/>
      <c r="TIR789" s="3"/>
      <c r="TIS789" s="3"/>
      <c r="TIT789" s="3"/>
      <c r="TIU789" s="3"/>
      <c r="TIV789" s="3"/>
      <c r="TIW789" s="3"/>
      <c r="TIX789" s="3"/>
      <c r="TIY789" s="3"/>
      <c r="TIZ789" s="3"/>
      <c r="TJA789" s="3"/>
      <c r="TJB789" s="3"/>
      <c r="TJC789" s="3"/>
      <c r="TJD789" s="3"/>
      <c r="TJE789" s="3"/>
      <c r="TJF789" s="3"/>
      <c r="TJG789" s="3"/>
      <c r="TJH789" s="3"/>
      <c r="TJI789" s="3"/>
      <c r="TJJ789" s="3"/>
      <c r="TJK789" s="3"/>
      <c r="TJL789" s="3"/>
      <c r="TJM789" s="3"/>
      <c r="TJN789" s="3"/>
      <c r="TJO789" s="3"/>
      <c r="TJP789" s="3"/>
      <c r="TJQ789" s="3"/>
      <c r="TJR789" s="3"/>
      <c r="TJS789" s="3"/>
      <c r="TJT789" s="3"/>
      <c r="TJU789" s="3"/>
      <c r="TJV789" s="3"/>
      <c r="TJW789" s="3"/>
      <c r="TJX789" s="3"/>
      <c r="TJY789" s="3"/>
      <c r="TJZ789" s="3"/>
      <c r="TKA789" s="3"/>
      <c r="TKB789" s="3"/>
      <c r="TKC789" s="3"/>
      <c r="TKD789" s="3"/>
      <c r="TKE789" s="3"/>
      <c r="TKF789" s="3"/>
      <c r="TKG789" s="3"/>
      <c r="TKH789" s="3"/>
      <c r="TKI789" s="3"/>
      <c r="TKJ789" s="3"/>
      <c r="TKK789" s="3"/>
      <c r="TKL789" s="3"/>
      <c r="TKM789" s="3"/>
      <c r="TKN789" s="3"/>
      <c r="TKO789" s="3"/>
      <c r="TKP789" s="3"/>
      <c r="TKQ789" s="3"/>
      <c r="TKR789" s="3"/>
      <c r="TKS789" s="3"/>
      <c r="TKT789" s="3"/>
      <c r="TKU789" s="3"/>
      <c r="TKV789" s="3"/>
      <c r="TKW789" s="3"/>
      <c r="TKX789" s="3"/>
      <c r="TKY789" s="3"/>
      <c r="TKZ789" s="3"/>
      <c r="TLA789" s="3"/>
      <c r="TLB789" s="3"/>
      <c r="TLC789" s="3"/>
      <c r="TLD789" s="3"/>
      <c r="TLE789" s="3"/>
      <c r="TLF789" s="3"/>
      <c r="TLG789" s="3"/>
      <c r="TLH789" s="3"/>
      <c r="TLI789" s="3"/>
      <c r="TLJ789" s="3"/>
      <c r="TLK789" s="3"/>
      <c r="TLL789" s="3"/>
      <c r="TLM789" s="3"/>
      <c r="TLN789" s="3"/>
      <c r="TLO789" s="3"/>
      <c r="TLP789" s="3"/>
      <c r="TLQ789" s="3"/>
      <c r="TLR789" s="3"/>
      <c r="TLS789" s="3"/>
      <c r="TLT789" s="3"/>
      <c r="TLU789" s="3"/>
      <c r="TLV789" s="3"/>
      <c r="TLW789" s="3"/>
      <c r="TLX789" s="3"/>
      <c r="TLY789" s="3"/>
      <c r="TLZ789" s="3"/>
      <c r="TMA789" s="3"/>
      <c r="TMB789" s="3"/>
      <c r="TMC789" s="3"/>
      <c r="TMD789" s="3"/>
      <c r="TME789" s="3"/>
      <c r="TMF789" s="3"/>
      <c r="TMG789" s="3"/>
      <c r="TMH789" s="3"/>
      <c r="TMI789" s="3"/>
      <c r="TMJ789" s="3"/>
      <c r="TMK789" s="3"/>
      <c r="TML789" s="3"/>
      <c r="TMM789" s="3"/>
      <c r="TMN789" s="3"/>
      <c r="TMO789" s="3"/>
      <c r="TMP789" s="3"/>
      <c r="TMQ789" s="3"/>
      <c r="TMR789" s="3"/>
      <c r="TMS789" s="3"/>
      <c r="TMT789" s="3"/>
      <c r="TMU789" s="3"/>
      <c r="TMV789" s="3"/>
      <c r="TMW789" s="3"/>
      <c r="TMX789" s="3"/>
      <c r="TMY789" s="3"/>
      <c r="TMZ789" s="3"/>
      <c r="TNA789" s="3"/>
      <c r="TNB789" s="3"/>
      <c r="TNC789" s="3"/>
      <c r="TND789" s="3"/>
      <c r="TNE789" s="3"/>
      <c r="TNF789" s="3"/>
      <c r="TNG789" s="3"/>
      <c r="TNH789" s="3"/>
      <c r="TNI789" s="3"/>
      <c r="TNJ789" s="3"/>
      <c r="TNK789" s="3"/>
      <c r="TNL789" s="3"/>
      <c r="TNM789" s="3"/>
      <c r="TNN789" s="3"/>
      <c r="TNO789" s="3"/>
      <c r="TNP789" s="3"/>
      <c r="TNQ789" s="3"/>
      <c r="TNR789" s="3"/>
      <c r="TNS789" s="3"/>
      <c r="TNT789" s="3"/>
      <c r="TNU789" s="3"/>
      <c r="TNV789" s="3"/>
      <c r="TNW789" s="3"/>
      <c r="TNX789" s="3"/>
      <c r="TNY789" s="3"/>
      <c r="TNZ789" s="3"/>
      <c r="TOA789" s="3"/>
      <c r="TOB789" s="3"/>
      <c r="TOC789" s="3"/>
      <c r="TOD789" s="3"/>
      <c r="TOE789" s="3"/>
      <c r="TOF789" s="3"/>
      <c r="TOG789" s="3"/>
      <c r="TOH789" s="3"/>
      <c r="TOI789" s="3"/>
      <c r="TOJ789" s="3"/>
      <c r="TOK789" s="3"/>
      <c r="TOL789" s="3"/>
      <c r="TOM789" s="3"/>
      <c r="TON789" s="3"/>
      <c r="TOO789" s="3"/>
      <c r="TOP789" s="3"/>
      <c r="TOQ789" s="3"/>
      <c r="TOR789" s="3"/>
      <c r="TOS789" s="3"/>
      <c r="TOT789" s="3"/>
      <c r="TOU789" s="3"/>
      <c r="TOV789" s="3"/>
      <c r="TOW789" s="3"/>
      <c r="TOX789" s="3"/>
      <c r="TOY789" s="3"/>
      <c r="TOZ789" s="3"/>
      <c r="TPA789" s="3"/>
      <c r="TPB789" s="3"/>
      <c r="TPC789" s="3"/>
      <c r="TPD789" s="3"/>
      <c r="TPE789" s="3"/>
      <c r="TPF789" s="3"/>
      <c r="TPG789" s="3"/>
      <c r="TPH789" s="3"/>
      <c r="TPI789" s="3"/>
      <c r="TPJ789" s="3"/>
      <c r="TPK789" s="3"/>
      <c r="TPL789" s="3"/>
      <c r="TPM789" s="3"/>
      <c r="TPN789" s="3"/>
      <c r="TPO789" s="3"/>
      <c r="TPP789" s="3"/>
      <c r="TPQ789" s="3"/>
      <c r="TPR789" s="3"/>
      <c r="TPS789" s="3"/>
      <c r="TPT789" s="3"/>
      <c r="TPU789" s="3"/>
      <c r="TPV789" s="3"/>
      <c r="TPW789" s="3"/>
      <c r="TPX789" s="3"/>
      <c r="TPY789" s="3"/>
      <c r="TPZ789" s="3"/>
      <c r="TQA789" s="3"/>
      <c r="TQB789" s="3"/>
      <c r="TQC789" s="3"/>
      <c r="TQD789" s="3"/>
      <c r="TQE789" s="3"/>
      <c r="TQF789" s="3"/>
      <c r="TQG789" s="3"/>
      <c r="TQH789" s="3"/>
      <c r="TQI789" s="3"/>
      <c r="TQJ789" s="3"/>
      <c r="TQK789" s="3"/>
      <c r="TQL789" s="3"/>
      <c r="TQM789" s="3"/>
      <c r="TQN789" s="3"/>
      <c r="TQO789" s="3"/>
      <c r="TQP789" s="3"/>
      <c r="TQQ789" s="3"/>
      <c r="TQR789" s="3"/>
      <c r="TQS789" s="3"/>
      <c r="TQT789" s="3"/>
      <c r="TQU789" s="3"/>
      <c r="TQV789" s="3"/>
      <c r="TQW789" s="3"/>
      <c r="TQX789" s="3"/>
      <c r="TQY789" s="3"/>
      <c r="TQZ789" s="3"/>
      <c r="TRA789" s="3"/>
      <c r="TRB789" s="3"/>
      <c r="TRC789" s="3"/>
      <c r="TRD789" s="3"/>
      <c r="TRE789" s="3"/>
      <c r="TRF789" s="3"/>
      <c r="TRG789" s="3"/>
      <c r="TRH789" s="3"/>
      <c r="TRI789" s="3"/>
      <c r="TRJ789" s="3"/>
      <c r="TRK789" s="3"/>
      <c r="TRL789" s="3"/>
      <c r="TRM789" s="3"/>
      <c r="TRN789" s="3"/>
      <c r="TRO789" s="3"/>
      <c r="TRP789" s="3"/>
      <c r="TRQ789" s="3"/>
      <c r="TRR789" s="3"/>
      <c r="TRS789" s="3"/>
      <c r="TRT789" s="3"/>
      <c r="TRU789" s="3"/>
      <c r="TRV789" s="3"/>
      <c r="TRW789" s="3"/>
      <c r="TRX789" s="3"/>
      <c r="TRY789" s="3"/>
      <c r="TRZ789" s="3"/>
      <c r="TSA789" s="3"/>
      <c r="TSB789" s="3"/>
      <c r="TSC789" s="3"/>
      <c r="TSD789" s="3"/>
      <c r="TSE789" s="3"/>
      <c r="TSF789" s="3"/>
      <c r="TSG789" s="3"/>
      <c r="TSH789" s="3"/>
      <c r="TSI789" s="3"/>
      <c r="TSJ789" s="3"/>
      <c r="TSK789" s="3"/>
      <c r="TSL789" s="3"/>
      <c r="TSM789" s="3"/>
      <c r="TSN789" s="3"/>
      <c r="TSO789" s="3"/>
      <c r="TSP789" s="3"/>
      <c r="TSQ789" s="3"/>
      <c r="TSR789" s="3"/>
      <c r="TSS789" s="3"/>
      <c r="TST789" s="3"/>
      <c r="TSU789" s="3"/>
      <c r="TSV789" s="3"/>
      <c r="TSW789" s="3"/>
      <c r="TSX789" s="3"/>
      <c r="TSY789" s="3"/>
      <c r="TSZ789" s="3"/>
      <c r="TTA789" s="3"/>
      <c r="TTB789" s="3"/>
      <c r="TTC789" s="3"/>
      <c r="TTD789" s="3"/>
      <c r="TTE789" s="3"/>
      <c r="TTF789" s="3"/>
      <c r="TTG789" s="3"/>
      <c r="TTH789" s="3"/>
      <c r="TTI789" s="3"/>
      <c r="TTJ789" s="3"/>
      <c r="TTK789" s="3"/>
      <c r="TTL789" s="3"/>
      <c r="TTM789" s="3"/>
      <c r="TTN789" s="3"/>
      <c r="TTO789" s="3"/>
      <c r="TTP789" s="3"/>
      <c r="TTQ789" s="3"/>
      <c r="TTR789" s="3"/>
      <c r="TTS789" s="3"/>
      <c r="TTT789" s="3"/>
      <c r="TTU789" s="3"/>
      <c r="TTV789" s="3"/>
      <c r="TTW789" s="3"/>
      <c r="TTX789" s="3"/>
      <c r="TTY789" s="3"/>
      <c r="TTZ789" s="3"/>
      <c r="TUA789" s="3"/>
      <c r="TUB789" s="3"/>
      <c r="TUC789" s="3"/>
      <c r="TUD789" s="3"/>
      <c r="TUE789" s="3"/>
      <c r="TUF789" s="3"/>
      <c r="TUG789" s="3"/>
      <c r="TUH789" s="3"/>
      <c r="TUI789" s="3"/>
      <c r="TUJ789" s="3"/>
      <c r="TUK789" s="3"/>
      <c r="TUL789" s="3"/>
      <c r="TUM789" s="3"/>
      <c r="TUN789" s="3"/>
      <c r="TUO789" s="3"/>
      <c r="TUP789" s="3"/>
      <c r="TUQ789" s="3"/>
      <c r="TUR789" s="3"/>
      <c r="TUS789" s="3"/>
      <c r="TUT789" s="3"/>
      <c r="TUU789" s="3"/>
      <c r="TUV789" s="3"/>
      <c r="TUW789" s="3"/>
      <c r="TUX789" s="3"/>
      <c r="TUY789" s="3"/>
      <c r="TUZ789" s="3"/>
      <c r="TVA789" s="3"/>
      <c r="TVB789" s="3"/>
      <c r="TVC789" s="3"/>
      <c r="TVD789" s="3"/>
      <c r="TVE789" s="3"/>
      <c r="TVF789" s="3"/>
      <c r="TVG789" s="3"/>
      <c r="TVH789" s="3"/>
      <c r="TVI789" s="3"/>
      <c r="TVJ789" s="3"/>
      <c r="TVK789" s="3"/>
      <c r="TVL789" s="3"/>
      <c r="TVM789" s="3"/>
      <c r="TVN789" s="3"/>
      <c r="TVO789" s="3"/>
      <c r="TVP789" s="3"/>
      <c r="TVQ789" s="3"/>
      <c r="TVR789" s="3"/>
      <c r="TVS789" s="3"/>
      <c r="TVT789" s="3"/>
      <c r="TVU789" s="3"/>
      <c r="TVV789" s="3"/>
      <c r="TVW789" s="3"/>
      <c r="TVX789" s="3"/>
      <c r="TVY789" s="3"/>
      <c r="TVZ789" s="3"/>
      <c r="TWA789" s="3"/>
      <c r="TWB789" s="3"/>
      <c r="TWC789" s="3"/>
      <c r="TWD789" s="3"/>
      <c r="TWE789" s="3"/>
      <c r="TWF789" s="3"/>
      <c r="TWG789" s="3"/>
      <c r="TWH789" s="3"/>
      <c r="TWI789" s="3"/>
      <c r="TWJ789" s="3"/>
      <c r="TWK789" s="3"/>
      <c r="TWL789" s="3"/>
      <c r="TWM789" s="3"/>
      <c r="TWN789" s="3"/>
      <c r="TWO789" s="3"/>
      <c r="TWP789" s="3"/>
      <c r="TWQ789" s="3"/>
      <c r="TWR789" s="3"/>
      <c r="TWS789" s="3"/>
      <c r="TWT789" s="3"/>
      <c r="TWU789" s="3"/>
      <c r="TWV789" s="3"/>
      <c r="TWW789" s="3"/>
      <c r="TWX789" s="3"/>
      <c r="TWY789" s="3"/>
      <c r="TWZ789" s="3"/>
      <c r="TXA789" s="3"/>
      <c r="TXB789" s="3"/>
      <c r="TXC789" s="3"/>
      <c r="TXD789" s="3"/>
      <c r="TXE789" s="3"/>
      <c r="TXF789" s="3"/>
      <c r="TXG789" s="3"/>
      <c r="TXH789" s="3"/>
      <c r="TXI789" s="3"/>
      <c r="TXJ789" s="3"/>
      <c r="TXK789" s="3"/>
      <c r="TXL789" s="3"/>
      <c r="TXM789" s="3"/>
      <c r="TXN789" s="3"/>
      <c r="TXO789" s="3"/>
      <c r="TXP789" s="3"/>
      <c r="TXQ789" s="3"/>
      <c r="TXR789" s="3"/>
      <c r="TXS789" s="3"/>
      <c r="TXT789" s="3"/>
      <c r="TXU789" s="3"/>
      <c r="TXV789" s="3"/>
      <c r="TXW789" s="3"/>
      <c r="TXX789" s="3"/>
      <c r="TXY789" s="3"/>
      <c r="TXZ789" s="3"/>
      <c r="TYA789" s="3"/>
      <c r="TYB789" s="3"/>
      <c r="TYC789" s="3"/>
      <c r="TYD789" s="3"/>
      <c r="TYE789" s="3"/>
      <c r="TYF789" s="3"/>
      <c r="TYG789" s="3"/>
      <c r="TYH789" s="3"/>
      <c r="TYI789" s="3"/>
      <c r="TYJ789" s="3"/>
      <c r="TYK789" s="3"/>
      <c r="TYL789" s="3"/>
      <c r="TYM789" s="3"/>
      <c r="TYN789" s="3"/>
      <c r="TYO789" s="3"/>
      <c r="TYP789" s="3"/>
      <c r="TYQ789" s="3"/>
      <c r="TYR789" s="3"/>
      <c r="TYS789" s="3"/>
      <c r="TYT789" s="3"/>
      <c r="TYU789" s="3"/>
      <c r="TYV789" s="3"/>
      <c r="TYW789" s="3"/>
      <c r="TYX789" s="3"/>
      <c r="TYY789" s="3"/>
      <c r="TYZ789" s="3"/>
      <c r="TZA789" s="3"/>
      <c r="TZB789" s="3"/>
      <c r="TZC789" s="3"/>
      <c r="TZD789" s="3"/>
      <c r="TZE789" s="3"/>
      <c r="TZF789" s="3"/>
      <c r="TZG789" s="3"/>
      <c r="TZH789" s="3"/>
      <c r="TZI789" s="3"/>
      <c r="TZJ789" s="3"/>
      <c r="TZK789" s="3"/>
      <c r="TZL789" s="3"/>
      <c r="TZM789" s="3"/>
      <c r="TZN789" s="3"/>
      <c r="TZO789" s="3"/>
      <c r="TZP789" s="3"/>
      <c r="TZQ789" s="3"/>
      <c r="TZR789" s="3"/>
      <c r="TZS789" s="3"/>
      <c r="TZT789" s="3"/>
      <c r="TZU789" s="3"/>
      <c r="TZV789" s="3"/>
      <c r="TZW789" s="3"/>
      <c r="TZX789" s="3"/>
      <c r="TZY789" s="3"/>
      <c r="TZZ789" s="3"/>
      <c r="UAA789" s="3"/>
      <c r="UAB789" s="3"/>
      <c r="UAC789" s="3"/>
      <c r="UAD789" s="3"/>
      <c r="UAE789" s="3"/>
      <c r="UAF789" s="3"/>
      <c r="UAG789" s="3"/>
      <c r="UAH789" s="3"/>
      <c r="UAI789" s="3"/>
      <c r="UAJ789" s="3"/>
      <c r="UAK789" s="3"/>
      <c r="UAL789" s="3"/>
      <c r="UAM789" s="3"/>
      <c r="UAN789" s="3"/>
      <c r="UAO789" s="3"/>
      <c r="UAP789" s="3"/>
      <c r="UAQ789" s="3"/>
      <c r="UAR789" s="3"/>
      <c r="UAS789" s="3"/>
      <c r="UAT789" s="3"/>
      <c r="UAU789" s="3"/>
      <c r="UAV789" s="3"/>
      <c r="UAW789" s="3"/>
      <c r="UAX789" s="3"/>
      <c r="UAY789" s="3"/>
      <c r="UAZ789" s="3"/>
      <c r="UBA789" s="3"/>
      <c r="UBB789" s="3"/>
      <c r="UBC789" s="3"/>
      <c r="UBD789" s="3"/>
      <c r="UBE789" s="3"/>
      <c r="UBF789" s="3"/>
      <c r="UBG789" s="3"/>
      <c r="UBH789" s="3"/>
      <c r="UBI789" s="3"/>
      <c r="UBJ789" s="3"/>
      <c r="UBK789" s="3"/>
      <c r="UBL789" s="3"/>
      <c r="UBM789" s="3"/>
      <c r="UBN789" s="3"/>
      <c r="UBO789" s="3"/>
      <c r="UBP789" s="3"/>
      <c r="UBQ789" s="3"/>
      <c r="UBR789" s="3"/>
      <c r="UBS789" s="3"/>
      <c r="UBT789" s="3"/>
      <c r="UBU789" s="3"/>
      <c r="UBV789" s="3"/>
      <c r="UBW789" s="3"/>
      <c r="UBX789" s="3"/>
      <c r="UBY789" s="3"/>
      <c r="UBZ789" s="3"/>
      <c r="UCA789" s="3"/>
      <c r="UCB789" s="3"/>
      <c r="UCC789" s="3"/>
      <c r="UCD789" s="3"/>
      <c r="UCE789" s="3"/>
      <c r="UCF789" s="3"/>
      <c r="UCG789" s="3"/>
      <c r="UCH789" s="3"/>
      <c r="UCI789" s="3"/>
      <c r="UCJ789" s="3"/>
      <c r="UCK789" s="3"/>
      <c r="UCL789" s="3"/>
      <c r="UCM789" s="3"/>
      <c r="UCN789" s="3"/>
      <c r="UCO789" s="3"/>
      <c r="UCP789" s="3"/>
      <c r="UCQ789" s="3"/>
      <c r="UCR789" s="3"/>
      <c r="UCS789" s="3"/>
      <c r="UCT789" s="3"/>
      <c r="UCU789" s="3"/>
      <c r="UCV789" s="3"/>
      <c r="UCW789" s="3"/>
      <c r="UCX789" s="3"/>
      <c r="UCY789" s="3"/>
      <c r="UCZ789" s="3"/>
      <c r="UDA789" s="3"/>
      <c r="UDB789" s="3"/>
      <c r="UDC789" s="3"/>
      <c r="UDD789" s="3"/>
      <c r="UDE789" s="3"/>
      <c r="UDF789" s="3"/>
      <c r="UDG789" s="3"/>
      <c r="UDH789" s="3"/>
      <c r="UDI789" s="3"/>
      <c r="UDJ789" s="3"/>
      <c r="UDK789" s="3"/>
      <c r="UDL789" s="3"/>
      <c r="UDM789" s="3"/>
      <c r="UDN789" s="3"/>
      <c r="UDO789" s="3"/>
      <c r="UDP789" s="3"/>
      <c r="UDQ789" s="3"/>
      <c r="UDR789" s="3"/>
      <c r="UDS789" s="3"/>
      <c r="UDT789" s="3"/>
      <c r="UDU789" s="3"/>
      <c r="UDV789" s="3"/>
      <c r="UDW789" s="3"/>
      <c r="UDX789" s="3"/>
      <c r="UDY789" s="3"/>
      <c r="UDZ789" s="3"/>
      <c r="UEA789" s="3"/>
      <c r="UEB789" s="3"/>
      <c r="UEC789" s="3"/>
      <c r="UED789" s="3"/>
      <c r="UEE789" s="3"/>
      <c r="UEF789" s="3"/>
      <c r="UEG789" s="3"/>
      <c r="UEH789" s="3"/>
      <c r="UEI789" s="3"/>
      <c r="UEJ789" s="3"/>
      <c r="UEK789" s="3"/>
      <c r="UEL789" s="3"/>
      <c r="UEM789" s="3"/>
      <c r="UEN789" s="3"/>
      <c r="UEO789" s="3"/>
      <c r="UEP789" s="3"/>
      <c r="UEQ789" s="3"/>
      <c r="UER789" s="3"/>
      <c r="UES789" s="3"/>
      <c r="UET789" s="3"/>
      <c r="UEU789" s="3"/>
      <c r="UEV789" s="3"/>
      <c r="UEW789" s="3"/>
      <c r="UEX789" s="3"/>
      <c r="UEY789" s="3"/>
      <c r="UEZ789" s="3"/>
      <c r="UFA789" s="3"/>
      <c r="UFB789" s="3"/>
      <c r="UFC789" s="3"/>
      <c r="UFD789" s="3"/>
      <c r="UFE789" s="3"/>
      <c r="UFF789" s="3"/>
      <c r="UFG789" s="3"/>
      <c r="UFH789" s="3"/>
      <c r="UFI789" s="3"/>
      <c r="UFJ789" s="3"/>
      <c r="UFK789" s="3"/>
      <c r="UFL789" s="3"/>
      <c r="UFM789" s="3"/>
      <c r="UFN789" s="3"/>
      <c r="UFO789" s="3"/>
      <c r="UFP789" s="3"/>
      <c r="UFQ789" s="3"/>
      <c r="UFR789" s="3"/>
      <c r="UFS789" s="3"/>
      <c r="UFT789" s="3"/>
      <c r="UFU789" s="3"/>
      <c r="UFV789" s="3"/>
      <c r="UFW789" s="3"/>
      <c r="UFX789" s="3"/>
      <c r="UFY789" s="3"/>
      <c r="UFZ789" s="3"/>
      <c r="UGA789" s="3"/>
      <c r="UGB789" s="3"/>
      <c r="UGC789" s="3"/>
      <c r="UGD789" s="3"/>
      <c r="UGE789" s="3"/>
      <c r="UGF789" s="3"/>
      <c r="UGG789" s="3"/>
      <c r="UGH789" s="3"/>
      <c r="UGI789" s="3"/>
      <c r="UGJ789" s="3"/>
      <c r="UGK789" s="3"/>
      <c r="UGL789" s="3"/>
      <c r="UGM789" s="3"/>
      <c r="UGN789" s="3"/>
      <c r="UGO789" s="3"/>
      <c r="UGP789" s="3"/>
      <c r="UGQ789" s="3"/>
      <c r="UGR789" s="3"/>
      <c r="UGS789" s="3"/>
      <c r="UGT789" s="3"/>
      <c r="UGU789" s="3"/>
      <c r="UGV789" s="3"/>
      <c r="UGW789" s="3"/>
      <c r="UGX789" s="3"/>
      <c r="UGY789" s="3"/>
      <c r="UGZ789" s="3"/>
      <c r="UHA789" s="3"/>
      <c r="UHB789" s="3"/>
      <c r="UHC789" s="3"/>
      <c r="UHD789" s="3"/>
      <c r="UHE789" s="3"/>
      <c r="UHF789" s="3"/>
      <c r="UHG789" s="3"/>
      <c r="UHH789" s="3"/>
      <c r="UHI789" s="3"/>
      <c r="UHJ789" s="3"/>
      <c r="UHK789" s="3"/>
      <c r="UHL789" s="3"/>
      <c r="UHM789" s="3"/>
      <c r="UHN789" s="3"/>
      <c r="UHO789" s="3"/>
      <c r="UHP789" s="3"/>
      <c r="UHQ789" s="3"/>
      <c r="UHR789" s="3"/>
      <c r="UHS789" s="3"/>
      <c r="UHT789" s="3"/>
      <c r="UHU789" s="3"/>
      <c r="UHV789" s="3"/>
      <c r="UHW789" s="3"/>
      <c r="UHX789" s="3"/>
      <c r="UHY789" s="3"/>
      <c r="UHZ789" s="3"/>
      <c r="UIA789" s="3"/>
      <c r="UIB789" s="3"/>
      <c r="UIC789" s="3"/>
      <c r="UID789" s="3"/>
      <c r="UIE789" s="3"/>
      <c r="UIF789" s="3"/>
      <c r="UIG789" s="3"/>
      <c r="UIH789" s="3"/>
      <c r="UII789" s="3"/>
      <c r="UIJ789" s="3"/>
      <c r="UIK789" s="3"/>
      <c r="UIL789" s="3"/>
      <c r="UIM789" s="3"/>
      <c r="UIN789" s="3"/>
      <c r="UIO789" s="3"/>
      <c r="UIP789" s="3"/>
      <c r="UIQ789" s="3"/>
      <c r="UIR789" s="3"/>
      <c r="UIS789" s="3"/>
      <c r="UIT789" s="3"/>
      <c r="UIU789" s="3"/>
      <c r="UIV789" s="3"/>
      <c r="UIW789" s="3"/>
      <c r="UIX789" s="3"/>
      <c r="UIY789" s="3"/>
      <c r="UIZ789" s="3"/>
      <c r="UJA789" s="3"/>
      <c r="UJB789" s="3"/>
      <c r="UJC789" s="3"/>
      <c r="UJD789" s="3"/>
      <c r="UJE789" s="3"/>
      <c r="UJF789" s="3"/>
      <c r="UJG789" s="3"/>
      <c r="UJH789" s="3"/>
      <c r="UJI789" s="3"/>
      <c r="UJJ789" s="3"/>
      <c r="UJK789" s="3"/>
      <c r="UJL789" s="3"/>
      <c r="UJM789" s="3"/>
      <c r="UJN789" s="3"/>
      <c r="UJO789" s="3"/>
      <c r="UJP789" s="3"/>
      <c r="UJQ789" s="3"/>
      <c r="UJR789" s="3"/>
      <c r="UJS789" s="3"/>
      <c r="UJT789" s="3"/>
      <c r="UJU789" s="3"/>
      <c r="UJV789" s="3"/>
      <c r="UJW789" s="3"/>
      <c r="UJX789" s="3"/>
      <c r="UJY789" s="3"/>
      <c r="UJZ789" s="3"/>
      <c r="UKA789" s="3"/>
      <c r="UKB789" s="3"/>
      <c r="UKC789" s="3"/>
      <c r="UKD789" s="3"/>
      <c r="UKE789" s="3"/>
      <c r="UKF789" s="3"/>
      <c r="UKG789" s="3"/>
      <c r="UKH789" s="3"/>
      <c r="UKI789" s="3"/>
      <c r="UKJ789" s="3"/>
      <c r="UKK789" s="3"/>
      <c r="UKL789" s="3"/>
      <c r="UKM789" s="3"/>
      <c r="UKN789" s="3"/>
      <c r="UKO789" s="3"/>
      <c r="UKP789" s="3"/>
      <c r="UKQ789" s="3"/>
      <c r="UKR789" s="3"/>
      <c r="UKS789" s="3"/>
      <c r="UKT789" s="3"/>
      <c r="UKU789" s="3"/>
      <c r="UKV789" s="3"/>
      <c r="UKW789" s="3"/>
      <c r="UKX789" s="3"/>
      <c r="UKY789" s="3"/>
      <c r="UKZ789" s="3"/>
      <c r="ULA789" s="3"/>
      <c r="ULB789" s="3"/>
      <c r="ULC789" s="3"/>
      <c r="ULD789" s="3"/>
      <c r="ULE789" s="3"/>
      <c r="ULF789" s="3"/>
      <c r="ULG789" s="3"/>
      <c r="ULH789" s="3"/>
      <c r="ULI789" s="3"/>
      <c r="ULJ789" s="3"/>
      <c r="ULK789" s="3"/>
      <c r="ULL789" s="3"/>
      <c r="ULM789" s="3"/>
      <c r="ULN789" s="3"/>
      <c r="ULO789" s="3"/>
      <c r="ULP789" s="3"/>
      <c r="ULQ789" s="3"/>
      <c r="ULR789" s="3"/>
      <c r="ULS789" s="3"/>
      <c r="ULT789" s="3"/>
      <c r="ULU789" s="3"/>
      <c r="ULV789" s="3"/>
      <c r="ULW789" s="3"/>
      <c r="ULX789" s="3"/>
      <c r="ULY789" s="3"/>
      <c r="ULZ789" s="3"/>
      <c r="UMA789" s="3"/>
      <c r="UMB789" s="3"/>
      <c r="UMC789" s="3"/>
      <c r="UMD789" s="3"/>
      <c r="UME789" s="3"/>
      <c r="UMF789" s="3"/>
      <c r="UMG789" s="3"/>
      <c r="UMH789" s="3"/>
      <c r="UMI789" s="3"/>
      <c r="UMJ789" s="3"/>
      <c r="UMK789" s="3"/>
      <c r="UML789" s="3"/>
      <c r="UMM789" s="3"/>
      <c r="UMN789" s="3"/>
      <c r="UMO789" s="3"/>
      <c r="UMP789" s="3"/>
      <c r="UMQ789" s="3"/>
      <c r="UMR789" s="3"/>
      <c r="UMS789" s="3"/>
      <c r="UMT789" s="3"/>
      <c r="UMU789" s="3"/>
      <c r="UMV789" s="3"/>
      <c r="UMW789" s="3"/>
      <c r="UMX789" s="3"/>
      <c r="UMY789" s="3"/>
      <c r="UMZ789" s="3"/>
      <c r="UNA789" s="3"/>
      <c r="UNB789" s="3"/>
      <c r="UNC789" s="3"/>
      <c r="UND789" s="3"/>
      <c r="UNE789" s="3"/>
      <c r="UNF789" s="3"/>
      <c r="UNG789" s="3"/>
      <c r="UNH789" s="3"/>
      <c r="UNI789" s="3"/>
      <c r="UNJ789" s="3"/>
      <c r="UNK789" s="3"/>
      <c r="UNL789" s="3"/>
      <c r="UNM789" s="3"/>
      <c r="UNN789" s="3"/>
      <c r="UNO789" s="3"/>
      <c r="UNP789" s="3"/>
      <c r="UNQ789" s="3"/>
      <c r="UNR789" s="3"/>
      <c r="UNS789" s="3"/>
      <c r="UNT789" s="3"/>
      <c r="UNU789" s="3"/>
      <c r="UNV789" s="3"/>
      <c r="UNW789" s="3"/>
      <c r="UNX789" s="3"/>
      <c r="UNY789" s="3"/>
      <c r="UNZ789" s="3"/>
      <c r="UOA789" s="3"/>
      <c r="UOB789" s="3"/>
      <c r="UOC789" s="3"/>
      <c r="UOD789" s="3"/>
      <c r="UOE789" s="3"/>
      <c r="UOF789" s="3"/>
      <c r="UOG789" s="3"/>
      <c r="UOH789" s="3"/>
      <c r="UOI789" s="3"/>
      <c r="UOJ789" s="3"/>
      <c r="UOK789" s="3"/>
      <c r="UOL789" s="3"/>
      <c r="UOM789" s="3"/>
      <c r="UON789" s="3"/>
      <c r="UOO789" s="3"/>
      <c r="UOP789" s="3"/>
      <c r="UOQ789" s="3"/>
      <c r="UOR789" s="3"/>
      <c r="UOS789" s="3"/>
      <c r="UOT789" s="3"/>
      <c r="UOU789" s="3"/>
      <c r="UOV789" s="3"/>
      <c r="UOW789" s="3"/>
      <c r="UOX789" s="3"/>
      <c r="UOY789" s="3"/>
      <c r="UOZ789" s="3"/>
      <c r="UPA789" s="3"/>
      <c r="UPB789" s="3"/>
      <c r="UPC789" s="3"/>
      <c r="UPD789" s="3"/>
      <c r="UPE789" s="3"/>
      <c r="UPF789" s="3"/>
      <c r="UPG789" s="3"/>
      <c r="UPH789" s="3"/>
      <c r="UPI789" s="3"/>
      <c r="UPJ789" s="3"/>
      <c r="UPK789" s="3"/>
      <c r="UPL789" s="3"/>
      <c r="UPM789" s="3"/>
      <c r="UPN789" s="3"/>
      <c r="UPO789" s="3"/>
      <c r="UPP789" s="3"/>
      <c r="UPQ789" s="3"/>
      <c r="UPR789" s="3"/>
      <c r="UPS789" s="3"/>
      <c r="UPT789" s="3"/>
      <c r="UPU789" s="3"/>
      <c r="UPV789" s="3"/>
      <c r="UPW789" s="3"/>
      <c r="UPX789" s="3"/>
      <c r="UPY789" s="3"/>
      <c r="UPZ789" s="3"/>
      <c r="UQA789" s="3"/>
      <c r="UQB789" s="3"/>
      <c r="UQC789" s="3"/>
      <c r="UQD789" s="3"/>
      <c r="UQE789" s="3"/>
      <c r="UQF789" s="3"/>
      <c r="UQG789" s="3"/>
      <c r="UQH789" s="3"/>
      <c r="UQI789" s="3"/>
      <c r="UQJ789" s="3"/>
      <c r="UQK789" s="3"/>
      <c r="UQL789" s="3"/>
      <c r="UQM789" s="3"/>
      <c r="UQN789" s="3"/>
      <c r="UQO789" s="3"/>
      <c r="UQP789" s="3"/>
      <c r="UQQ789" s="3"/>
      <c r="UQR789" s="3"/>
      <c r="UQS789" s="3"/>
      <c r="UQT789" s="3"/>
      <c r="UQU789" s="3"/>
      <c r="UQV789" s="3"/>
      <c r="UQW789" s="3"/>
      <c r="UQX789" s="3"/>
      <c r="UQY789" s="3"/>
      <c r="UQZ789" s="3"/>
      <c r="URA789" s="3"/>
      <c r="URB789" s="3"/>
      <c r="URC789" s="3"/>
      <c r="URD789" s="3"/>
      <c r="URE789" s="3"/>
      <c r="URF789" s="3"/>
      <c r="URG789" s="3"/>
      <c r="URH789" s="3"/>
      <c r="URI789" s="3"/>
      <c r="URJ789" s="3"/>
      <c r="URK789" s="3"/>
      <c r="URL789" s="3"/>
      <c r="URM789" s="3"/>
      <c r="URN789" s="3"/>
      <c r="URO789" s="3"/>
      <c r="URP789" s="3"/>
      <c r="URQ789" s="3"/>
      <c r="URR789" s="3"/>
      <c r="URS789" s="3"/>
      <c r="URT789" s="3"/>
      <c r="URU789" s="3"/>
      <c r="URV789" s="3"/>
      <c r="URW789" s="3"/>
      <c r="URX789" s="3"/>
      <c r="URY789" s="3"/>
      <c r="URZ789" s="3"/>
      <c r="USA789" s="3"/>
      <c r="USB789" s="3"/>
      <c r="USC789" s="3"/>
      <c r="USD789" s="3"/>
      <c r="USE789" s="3"/>
      <c r="USF789" s="3"/>
      <c r="USG789" s="3"/>
      <c r="USH789" s="3"/>
      <c r="USI789" s="3"/>
      <c r="USJ789" s="3"/>
      <c r="USK789" s="3"/>
      <c r="USL789" s="3"/>
      <c r="USM789" s="3"/>
      <c r="USN789" s="3"/>
      <c r="USO789" s="3"/>
      <c r="USP789" s="3"/>
      <c r="USQ789" s="3"/>
      <c r="USR789" s="3"/>
      <c r="USS789" s="3"/>
      <c r="UST789" s="3"/>
      <c r="USU789" s="3"/>
      <c r="USV789" s="3"/>
      <c r="USW789" s="3"/>
      <c r="USX789" s="3"/>
      <c r="USY789" s="3"/>
      <c r="USZ789" s="3"/>
      <c r="UTA789" s="3"/>
      <c r="UTB789" s="3"/>
      <c r="UTC789" s="3"/>
      <c r="UTD789" s="3"/>
      <c r="UTE789" s="3"/>
      <c r="UTF789" s="3"/>
      <c r="UTG789" s="3"/>
      <c r="UTH789" s="3"/>
      <c r="UTI789" s="3"/>
      <c r="UTJ789" s="3"/>
      <c r="UTK789" s="3"/>
      <c r="UTL789" s="3"/>
      <c r="UTM789" s="3"/>
      <c r="UTN789" s="3"/>
      <c r="UTO789" s="3"/>
      <c r="UTP789" s="3"/>
      <c r="UTQ789" s="3"/>
      <c r="UTR789" s="3"/>
      <c r="UTS789" s="3"/>
      <c r="UTT789" s="3"/>
      <c r="UTU789" s="3"/>
      <c r="UTV789" s="3"/>
      <c r="UTW789" s="3"/>
      <c r="UTX789" s="3"/>
      <c r="UTY789" s="3"/>
      <c r="UTZ789" s="3"/>
      <c r="UUA789" s="3"/>
      <c r="UUB789" s="3"/>
      <c r="UUC789" s="3"/>
      <c r="UUD789" s="3"/>
      <c r="UUE789" s="3"/>
      <c r="UUF789" s="3"/>
      <c r="UUG789" s="3"/>
      <c r="UUH789" s="3"/>
      <c r="UUI789" s="3"/>
      <c r="UUJ789" s="3"/>
      <c r="UUK789" s="3"/>
      <c r="UUL789" s="3"/>
      <c r="UUM789" s="3"/>
      <c r="UUN789" s="3"/>
      <c r="UUO789" s="3"/>
      <c r="UUP789" s="3"/>
      <c r="UUQ789" s="3"/>
      <c r="UUR789" s="3"/>
      <c r="UUS789" s="3"/>
      <c r="UUT789" s="3"/>
      <c r="UUU789" s="3"/>
      <c r="UUV789" s="3"/>
      <c r="UUW789" s="3"/>
      <c r="UUX789" s="3"/>
      <c r="UUY789" s="3"/>
      <c r="UUZ789" s="3"/>
      <c r="UVA789" s="3"/>
      <c r="UVB789" s="3"/>
      <c r="UVC789" s="3"/>
      <c r="UVD789" s="3"/>
      <c r="UVE789" s="3"/>
      <c r="UVF789" s="3"/>
      <c r="UVG789" s="3"/>
      <c r="UVH789" s="3"/>
      <c r="UVI789" s="3"/>
      <c r="UVJ789" s="3"/>
      <c r="UVK789" s="3"/>
      <c r="UVL789" s="3"/>
      <c r="UVM789" s="3"/>
      <c r="UVN789" s="3"/>
      <c r="UVO789" s="3"/>
      <c r="UVP789" s="3"/>
      <c r="UVQ789" s="3"/>
      <c r="UVR789" s="3"/>
      <c r="UVS789" s="3"/>
      <c r="UVT789" s="3"/>
      <c r="UVU789" s="3"/>
      <c r="UVV789" s="3"/>
      <c r="UVW789" s="3"/>
      <c r="UVX789" s="3"/>
      <c r="UVY789" s="3"/>
      <c r="UVZ789" s="3"/>
      <c r="UWA789" s="3"/>
      <c r="UWB789" s="3"/>
      <c r="UWC789" s="3"/>
      <c r="UWD789" s="3"/>
      <c r="UWE789" s="3"/>
      <c r="UWF789" s="3"/>
      <c r="UWG789" s="3"/>
      <c r="UWH789" s="3"/>
      <c r="UWI789" s="3"/>
      <c r="UWJ789" s="3"/>
      <c r="UWK789" s="3"/>
      <c r="UWL789" s="3"/>
      <c r="UWM789" s="3"/>
      <c r="UWN789" s="3"/>
      <c r="UWO789" s="3"/>
      <c r="UWP789" s="3"/>
      <c r="UWQ789" s="3"/>
      <c r="UWR789" s="3"/>
      <c r="UWS789" s="3"/>
      <c r="UWT789" s="3"/>
      <c r="UWU789" s="3"/>
      <c r="UWV789" s="3"/>
      <c r="UWW789" s="3"/>
      <c r="UWX789" s="3"/>
      <c r="UWY789" s="3"/>
      <c r="UWZ789" s="3"/>
      <c r="UXA789" s="3"/>
      <c r="UXB789" s="3"/>
      <c r="UXC789" s="3"/>
      <c r="UXD789" s="3"/>
      <c r="UXE789" s="3"/>
      <c r="UXF789" s="3"/>
      <c r="UXG789" s="3"/>
      <c r="UXH789" s="3"/>
      <c r="UXI789" s="3"/>
      <c r="UXJ789" s="3"/>
      <c r="UXK789" s="3"/>
      <c r="UXL789" s="3"/>
      <c r="UXM789" s="3"/>
      <c r="UXN789" s="3"/>
      <c r="UXO789" s="3"/>
      <c r="UXP789" s="3"/>
      <c r="UXQ789" s="3"/>
      <c r="UXR789" s="3"/>
      <c r="UXS789" s="3"/>
      <c r="UXT789" s="3"/>
      <c r="UXU789" s="3"/>
      <c r="UXV789" s="3"/>
      <c r="UXW789" s="3"/>
      <c r="UXX789" s="3"/>
      <c r="UXY789" s="3"/>
      <c r="UXZ789" s="3"/>
      <c r="UYA789" s="3"/>
      <c r="UYB789" s="3"/>
      <c r="UYC789" s="3"/>
      <c r="UYD789" s="3"/>
      <c r="UYE789" s="3"/>
      <c r="UYF789" s="3"/>
      <c r="UYG789" s="3"/>
      <c r="UYH789" s="3"/>
      <c r="UYI789" s="3"/>
      <c r="UYJ789" s="3"/>
      <c r="UYK789" s="3"/>
      <c r="UYL789" s="3"/>
      <c r="UYM789" s="3"/>
      <c r="UYN789" s="3"/>
      <c r="UYO789" s="3"/>
      <c r="UYP789" s="3"/>
      <c r="UYQ789" s="3"/>
      <c r="UYR789" s="3"/>
      <c r="UYS789" s="3"/>
      <c r="UYT789" s="3"/>
      <c r="UYU789" s="3"/>
      <c r="UYV789" s="3"/>
      <c r="UYW789" s="3"/>
      <c r="UYX789" s="3"/>
      <c r="UYY789" s="3"/>
      <c r="UYZ789" s="3"/>
      <c r="UZA789" s="3"/>
      <c r="UZB789" s="3"/>
      <c r="UZC789" s="3"/>
      <c r="UZD789" s="3"/>
      <c r="UZE789" s="3"/>
      <c r="UZF789" s="3"/>
      <c r="UZG789" s="3"/>
      <c r="UZH789" s="3"/>
      <c r="UZI789" s="3"/>
      <c r="UZJ789" s="3"/>
      <c r="UZK789" s="3"/>
      <c r="UZL789" s="3"/>
      <c r="UZM789" s="3"/>
      <c r="UZN789" s="3"/>
      <c r="UZO789" s="3"/>
      <c r="UZP789" s="3"/>
      <c r="UZQ789" s="3"/>
      <c r="UZR789" s="3"/>
      <c r="UZS789" s="3"/>
      <c r="UZT789" s="3"/>
      <c r="UZU789" s="3"/>
      <c r="UZV789" s="3"/>
      <c r="UZW789" s="3"/>
      <c r="UZX789" s="3"/>
      <c r="UZY789" s="3"/>
      <c r="UZZ789" s="3"/>
      <c r="VAA789" s="3"/>
      <c r="VAB789" s="3"/>
      <c r="VAC789" s="3"/>
      <c r="VAD789" s="3"/>
      <c r="VAE789" s="3"/>
      <c r="VAF789" s="3"/>
      <c r="VAG789" s="3"/>
      <c r="VAH789" s="3"/>
      <c r="VAI789" s="3"/>
      <c r="VAJ789" s="3"/>
      <c r="VAK789" s="3"/>
      <c r="VAL789" s="3"/>
      <c r="VAM789" s="3"/>
      <c r="VAN789" s="3"/>
      <c r="VAO789" s="3"/>
      <c r="VAP789" s="3"/>
      <c r="VAQ789" s="3"/>
      <c r="VAR789" s="3"/>
      <c r="VAS789" s="3"/>
      <c r="VAT789" s="3"/>
      <c r="VAU789" s="3"/>
      <c r="VAV789" s="3"/>
      <c r="VAW789" s="3"/>
      <c r="VAX789" s="3"/>
      <c r="VAY789" s="3"/>
      <c r="VAZ789" s="3"/>
      <c r="VBA789" s="3"/>
      <c r="VBB789" s="3"/>
      <c r="VBC789" s="3"/>
      <c r="VBD789" s="3"/>
      <c r="VBE789" s="3"/>
      <c r="VBF789" s="3"/>
      <c r="VBG789" s="3"/>
      <c r="VBH789" s="3"/>
      <c r="VBI789" s="3"/>
      <c r="VBJ789" s="3"/>
      <c r="VBK789" s="3"/>
      <c r="VBL789" s="3"/>
      <c r="VBM789" s="3"/>
      <c r="VBN789" s="3"/>
      <c r="VBO789" s="3"/>
      <c r="VBP789" s="3"/>
      <c r="VBQ789" s="3"/>
      <c r="VBR789" s="3"/>
      <c r="VBS789" s="3"/>
      <c r="VBT789" s="3"/>
      <c r="VBU789" s="3"/>
      <c r="VBV789" s="3"/>
      <c r="VBW789" s="3"/>
      <c r="VBX789" s="3"/>
      <c r="VBY789" s="3"/>
      <c r="VBZ789" s="3"/>
      <c r="VCA789" s="3"/>
      <c r="VCB789" s="3"/>
      <c r="VCC789" s="3"/>
      <c r="VCD789" s="3"/>
      <c r="VCE789" s="3"/>
      <c r="VCF789" s="3"/>
      <c r="VCG789" s="3"/>
      <c r="VCH789" s="3"/>
      <c r="VCI789" s="3"/>
      <c r="VCJ789" s="3"/>
      <c r="VCK789" s="3"/>
      <c r="VCL789" s="3"/>
      <c r="VCM789" s="3"/>
      <c r="VCN789" s="3"/>
      <c r="VCO789" s="3"/>
      <c r="VCP789" s="3"/>
      <c r="VCQ789" s="3"/>
      <c r="VCR789" s="3"/>
      <c r="VCS789" s="3"/>
      <c r="VCT789" s="3"/>
      <c r="VCU789" s="3"/>
      <c r="VCV789" s="3"/>
      <c r="VCW789" s="3"/>
      <c r="VCX789" s="3"/>
      <c r="VCY789" s="3"/>
      <c r="VCZ789" s="3"/>
      <c r="VDA789" s="3"/>
      <c r="VDB789" s="3"/>
      <c r="VDC789" s="3"/>
      <c r="VDD789" s="3"/>
      <c r="VDE789" s="3"/>
      <c r="VDF789" s="3"/>
      <c r="VDG789" s="3"/>
      <c r="VDH789" s="3"/>
      <c r="VDI789" s="3"/>
      <c r="VDJ789" s="3"/>
      <c r="VDK789" s="3"/>
      <c r="VDL789" s="3"/>
      <c r="VDM789" s="3"/>
      <c r="VDN789" s="3"/>
      <c r="VDO789" s="3"/>
      <c r="VDP789" s="3"/>
      <c r="VDQ789" s="3"/>
      <c r="VDR789" s="3"/>
      <c r="VDS789" s="3"/>
      <c r="VDT789" s="3"/>
      <c r="VDU789" s="3"/>
      <c r="VDV789" s="3"/>
      <c r="VDW789" s="3"/>
      <c r="VDX789" s="3"/>
      <c r="VDY789" s="3"/>
      <c r="VDZ789" s="3"/>
      <c r="VEA789" s="3"/>
      <c r="VEB789" s="3"/>
      <c r="VEC789" s="3"/>
      <c r="VED789" s="3"/>
      <c r="VEE789" s="3"/>
      <c r="VEF789" s="3"/>
      <c r="VEG789" s="3"/>
      <c r="VEH789" s="3"/>
      <c r="VEI789" s="3"/>
      <c r="VEJ789" s="3"/>
      <c r="VEK789" s="3"/>
      <c r="VEL789" s="3"/>
      <c r="VEM789" s="3"/>
      <c r="VEN789" s="3"/>
      <c r="VEO789" s="3"/>
      <c r="VEP789" s="3"/>
      <c r="VEQ789" s="3"/>
      <c r="VER789" s="3"/>
      <c r="VES789" s="3"/>
      <c r="VET789" s="3"/>
      <c r="VEU789" s="3"/>
      <c r="VEV789" s="3"/>
      <c r="VEW789" s="3"/>
      <c r="VEX789" s="3"/>
      <c r="VEY789" s="3"/>
      <c r="VEZ789" s="3"/>
      <c r="VFA789" s="3"/>
      <c r="VFB789" s="3"/>
      <c r="VFC789" s="3"/>
      <c r="VFD789" s="3"/>
      <c r="VFE789" s="3"/>
      <c r="VFF789" s="3"/>
      <c r="VFG789" s="3"/>
      <c r="VFH789" s="3"/>
      <c r="VFI789" s="3"/>
      <c r="VFJ789" s="3"/>
      <c r="VFK789" s="3"/>
      <c r="VFL789" s="3"/>
      <c r="VFM789" s="3"/>
      <c r="VFN789" s="3"/>
      <c r="VFO789" s="3"/>
      <c r="VFP789" s="3"/>
      <c r="VFQ789" s="3"/>
      <c r="VFR789" s="3"/>
      <c r="VFS789" s="3"/>
      <c r="VFT789" s="3"/>
      <c r="VFU789" s="3"/>
      <c r="VFV789" s="3"/>
      <c r="VFW789" s="3"/>
      <c r="VFX789" s="3"/>
      <c r="VFY789" s="3"/>
      <c r="VFZ789" s="3"/>
      <c r="VGA789" s="3"/>
      <c r="VGB789" s="3"/>
      <c r="VGC789" s="3"/>
      <c r="VGD789" s="3"/>
      <c r="VGE789" s="3"/>
      <c r="VGF789" s="3"/>
      <c r="VGG789" s="3"/>
      <c r="VGH789" s="3"/>
      <c r="VGI789" s="3"/>
      <c r="VGJ789" s="3"/>
      <c r="VGK789" s="3"/>
      <c r="VGL789" s="3"/>
      <c r="VGM789" s="3"/>
      <c r="VGN789" s="3"/>
      <c r="VGO789" s="3"/>
      <c r="VGP789" s="3"/>
      <c r="VGQ789" s="3"/>
      <c r="VGR789" s="3"/>
      <c r="VGS789" s="3"/>
      <c r="VGT789" s="3"/>
      <c r="VGU789" s="3"/>
      <c r="VGV789" s="3"/>
      <c r="VGW789" s="3"/>
      <c r="VGX789" s="3"/>
      <c r="VGY789" s="3"/>
      <c r="VGZ789" s="3"/>
      <c r="VHA789" s="3"/>
      <c r="VHB789" s="3"/>
      <c r="VHC789" s="3"/>
      <c r="VHD789" s="3"/>
      <c r="VHE789" s="3"/>
      <c r="VHF789" s="3"/>
      <c r="VHG789" s="3"/>
      <c r="VHH789" s="3"/>
      <c r="VHI789" s="3"/>
      <c r="VHJ789" s="3"/>
      <c r="VHK789" s="3"/>
      <c r="VHL789" s="3"/>
      <c r="VHM789" s="3"/>
      <c r="VHN789" s="3"/>
      <c r="VHO789" s="3"/>
      <c r="VHP789" s="3"/>
      <c r="VHQ789" s="3"/>
      <c r="VHR789" s="3"/>
      <c r="VHS789" s="3"/>
      <c r="VHT789" s="3"/>
      <c r="VHU789" s="3"/>
      <c r="VHV789" s="3"/>
      <c r="VHW789" s="3"/>
      <c r="VHX789" s="3"/>
      <c r="VHY789" s="3"/>
      <c r="VHZ789" s="3"/>
      <c r="VIA789" s="3"/>
      <c r="VIB789" s="3"/>
      <c r="VIC789" s="3"/>
      <c r="VID789" s="3"/>
      <c r="VIE789" s="3"/>
      <c r="VIF789" s="3"/>
      <c r="VIG789" s="3"/>
      <c r="VIH789" s="3"/>
      <c r="VII789" s="3"/>
      <c r="VIJ789" s="3"/>
      <c r="VIK789" s="3"/>
      <c r="VIL789" s="3"/>
      <c r="VIM789" s="3"/>
      <c r="VIN789" s="3"/>
      <c r="VIO789" s="3"/>
      <c r="VIP789" s="3"/>
      <c r="VIQ789" s="3"/>
      <c r="VIR789" s="3"/>
      <c r="VIS789" s="3"/>
      <c r="VIT789" s="3"/>
      <c r="VIU789" s="3"/>
      <c r="VIV789" s="3"/>
      <c r="VIW789" s="3"/>
      <c r="VIX789" s="3"/>
      <c r="VIY789" s="3"/>
      <c r="VIZ789" s="3"/>
      <c r="VJA789" s="3"/>
      <c r="VJB789" s="3"/>
      <c r="VJC789" s="3"/>
      <c r="VJD789" s="3"/>
      <c r="VJE789" s="3"/>
      <c r="VJF789" s="3"/>
      <c r="VJG789" s="3"/>
      <c r="VJH789" s="3"/>
      <c r="VJI789" s="3"/>
      <c r="VJJ789" s="3"/>
      <c r="VJK789" s="3"/>
      <c r="VJL789" s="3"/>
      <c r="VJM789" s="3"/>
      <c r="VJN789" s="3"/>
      <c r="VJO789" s="3"/>
      <c r="VJP789" s="3"/>
      <c r="VJQ789" s="3"/>
      <c r="VJR789" s="3"/>
      <c r="VJS789" s="3"/>
      <c r="VJT789" s="3"/>
      <c r="VJU789" s="3"/>
      <c r="VJV789" s="3"/>
      <c r="VJW789" s="3"/>
      <c r="VJX789" s="3"/>
      <c r="VJY789" s="3"/>
      <c r="VJZ789" s="3"/>
      <c r="VKA789" s="3"/>
      <c r="VKB789" s="3"/>
      <c r="VKC789" s="3"/>
      <c r="VKD789" s="3"/>
      <c r="VKE789" s="3"/>
      <c r="VKF789" s="3"/>
      <c r="VKG789" s="3"/>
      <c r="VKH789" s="3"/>
      <c r="VKI789" s="3"/>
      <c r="VKJ789" s="3"/>
      <c r="VKK789" s="3"/>
      <c r="VKL789" s="3"/>
      <c r="VKM789" s="3"/>
      <c r="VKN789" s="3"/>
      <c r="VKO789" s="3"/>
      <c r="VKP789" s="3"/>
      <c r="VKQ789" s="3"/>
      <c r="VKR789" s="3"/>
      <c r="VKS789" s="3"/>
      <c r="VKT789" s="3"/>
      <c r="VKU789" s="3"/>
      <c r="VKV789" s="3"/>
      <c r="VKW789" s="3"/>
      <c r="VKX789" s="3"/>
      <c r="VKY789" s="3"/>
      <c r="VKZ789" s="3"/>
      <c r="VLA789" s="3"/>
      <c r="VLB789" s="3"/>
      <c r="VLC789" s="3"/>
      <c r="VLD789" s="3"/>
      <c r="VLE789" s="3"/>
      <c r="VLF789" s="3"/>
      <c r="VLG789" s="3"/>
      <c r="VLH789" s="3"/>
      <c r="VLI789" s="3"/>
      <c r="VLJ789" s="3"/>
      <c r="VLK789" s="3"/>
      <c r="VLL789" s="3"/>
      <c r="VLM789" s="3"/>
      <c r="VLN789" s="3"/>
      <c r="VLO789" s="3"/>
      <c r="VLP789" s="3"/>
      <c r="VLQ789" s="3"/>
      <c r="VLR789" s="3"/>
      <c r="VLS789" s="3"/>
      <c r="VLT789" s="3"/>
      <c r="VLU789" s="3"/>
      <c r="VLV789" s="3"/>
      <c r="VLW789" s="3"/>
      <c r="VLX789" s="3"/>
      <c r="VLY789" s="3"/>
      <c r="VLZ789" s="3"/>
      <c r="VMA789" s="3"/>
      <c r="VMB789" s="3"/>
      <c r="VMC789" s="3"/>
      <c r="VMD789" s="3"/>
      <c r="VME789" s="3"/>
      <c r="VMF789" s="3"/>
      <c r="VMG789" s="3"/>
      <c r="VMH789" s="3"/>
      <c r="VMI789" s="3"/>
      <c r="VMJ789" s="3"/>
      <c r="VMK789" s="3"/>
      <c r="VML789" s="3"/>
      <c r="VMM789" s="3"/>
      <c r="VMN789" s="3"/>
      <c r="VMO789" s="3"/>
      <c r="VMP789" s="3"/>
      <c r="VMQ789" s="3"/>
      <c r="VMR789" s="3"/>
      <c r="VMS789" s="3"/>
      <c r="VMT789" s="3"/>
      <c r="VMU789" s="3"/>
      <c r="VMV789" s="3"/>
      <c r="VMW789" s="3"/>
      <c r="VMX789" s="3"/>
      <c r="VMY789" s="3"/>
      <c r="VMZ789" s="3"/>
      <c r="VNA789" s="3"/>
      <c r="VNB789" s="3"/>
      <c r="VNC789" s="3"/>
      <c r="VND789" s="3"/>
      <c r="VNE789" s="3"/>
      <c r="VNF789" s="3"/>
      <c r="VNG789" s="3"/>
      <c r="VNH789" s="3"/>
      <c r="VNI789" s="3"/>
      <c r="VNJ789" s="3"/>
      <c r="VNK789" s="3"/>
      <c r="VNL789" s="3"/>
      <c r="VNM789" s="3"/>
      <c r="VNN789" s="3"/>
      <c r="VNO789" s="3"/>
      <c r="VNP789" s="3"/>
      <c r="VNQ789" s="3"/>
      <c r="VNR789" s="3"/>
      <c r="VNS789" s="3"/>
      <c r="VNT789" s="3"/>
      <c r="VNU789" s="3"/>
      <c r="VNV789" s="3"/>
      <c r="VNW789" s="3"/>
      <c r="VNX789" s="3"/>
      <c r="VNY789" s="3"/>
      <c r="VNZ789" s="3"/>
      <c r="VOA789" s="3"/>
      <c r="VOB789" s="3"/>
      <c r="VOC789" s="3"/>
      <c r="VOD789" s="3"/>
      <c r="VOE789" s="3"/>
      <c r="VOF789" s="3"/>
      <c r="VOG789" s="3"/>
      <c r="VOH789" s="3"/>
      <c r="VOI789" s="3"/>
      <c r="VOJ789" s="3"/>
      <c r="VOK789" s="3"/>
      <c r="VOL789" s="3"/>
      <c r="VOM789" s="3"/>
      <c r="VON789" s="3"/>
      <c r="VOO789" s="3"/>
      <c r="VOP789" s="3"/>
      <c r="VOQ789" s="3"/>
      <c r="VOR789" s="3"/>
      <c r="VOS789" s="3"/>
      <c r="VOT789" s="3"/>
      <c r="VOU789" s="3"/>
      <c r="VOV789" s="3"/>
      <c r="VOW789" s="3"/>
      <c r="VOX789" s="3"/>
      <c r="VOY789" s="3"/>
      <c r="VOZ789" s="3"/>
      <c r="VPA789" s="3"/>
      <c r="VPB789" s="3"/>
      <c r="VPC789" s="3"/>
      <c r="VPD789" s="3"/>
      <c r="VPE789" s="3"/>
      <c r="VPF789" s="3"/>
      <c r="VPG789" s="3"/>
      <c r="VPH789" s="3"/>
      <c r="VPI789" s="3"/>
      <c r="VPJ789" s="3"/>
      <c r="VPK789" s="3"/>
      <c r="VPL789" s="3"/>
      <c r="VPM789" s="3"/>
      <c r="VPN789" s="3"/>
      <c r="VPO789" s="3"/>
      <c r="VPP789" s="3"/>
      <c r="VPQ789" s="3"/>
      <c r="VPR789" s="3"/>
      <c r="VPS789" s="3"/>
      <c r="VPT789" s="3"/>
      <c r="VPU789" s="3"/>
      <c r="VPV789" s="3"/>
      <c r="VPW789" s="3"/>
      <c r="VPX789" s="3"/>
      <c r="VPY789" s="3"/>
      <c r="VPZ789" s="3"/>
      <c r="VQA789" s="3"/>
      <c r="VQB789" s="3"/>
      <c r="VQC789" s="3"/>
      <c r="VQD789" s="3"/>
      <c r="VQE789" s="3"/>
      <c r="VQF789" s="3"/>
      <c r="VQG789" s="3"/>
      <c r="VQH789" s="3"/>
      <c r="VQI789" s="3"/>
      <c r="VQJ789" s="3"/>
      <c r="VQK789" s="3"/>
      <c r="VQL789" s="3"/>
      <c r="VQM789" s="3"/>
      <c r="VQN789" s="3"/>
      <c r="VQO789" s="3"/>
      <c r="VQP789" s="3"/>
      <c r="VQQ789" s="3"/>
      <c r="VQR789" s="3"/>
      <c r="VQS789" s="3"/>
      <c r="VQT789" s="3"/>
      <c r="VQU789" s="3"/>
      <c r="VQV789" s="3"/>
      <c r="VQW789" s="3"/>
      <c r="VQX789" s="3"/>
      <c r="VQY789" s="3"/>
      <c r="VQZ789" s="3"/>
      <c r="VRA789" s="3"/>
      <c r="VRB789" s="3"/>
      <c r="VRC789" s="3"/>
      <c r="VRD789" s="3"/>
      <c r="VRE789" s="3"/>
      <c r="VRF789" s="3"/>
      <c r="VRG789" s="3"/>
      <c r="VRH789" s="3"/>
      <c r="VRI789" s="3"/>
      <c r="VRJ789" s="3"/>
      <c r="VRK789" s="3"/>
      <c r="VRL789" s="3"/>
      <c r="VRM789" s="3"/>
      <c r="VRN789" s="3"/>
      <c r="VRO789" s="3"/>
      <c r="VRP789" s="3"/>
      <c r="VRQ789" s="3"/>
      <c r="VRR789" s="3"/>
      <c r="VRS789" s="3"/>
      <c r="VRT789" s="3"/>
      <c r="VRU789" s="3"/>
      <c r="VRV789" s="3"/>
      <c r="VRW789" s="3"/>
      <c r="VRX789" s="3"/>
      <c r="VRY789" s="3"/>
      <c r="VRZ789" s="3"/>
      <c r="VSA789" s="3"/>
      <c r="VSB789" s="3"/>
      <c r="VSC789" s="3"/>
      <c r="VSD789" s="3"/>
      <c r="VSE789" s="3"/>
      <c r="VSF789" s="3"/>
      <c r="VSG789" s="3"/>
      <c r="VSH789" s="3"/>
      <c r="VSI789" s="3"/>
      <c r="VSJ789" s="3"/>
      <c r="VSK789" s="3"/>
      <c r="VSL789" s="3"/>
      <c r="VSM789" s="3"/>
      <c r="VSN789" s="3"/>
      <c r="VSO789" s="3"/>
      <c r="VSP789" s="3"/>
      <c r="VSQ789" s="3"/>
      <c r="VSR789" s="3"/>
      <c r="VSS789" s="3"/>
      <c r="VST789" s="3"/>
      <c r="VSU789" s="3"/>
      <c r="VSV789" s="3"/>
      <c r="VSW789" s="3"/>
      <c r="VSX789" s="3"/>
      <c r="VSY789" s="3"/>
      <c r="VSZ789" s="3"/>
      <c r="VTA789" s="3"/>
      <c r="VTB789" s="3"/>
      <c r="VTC789" s="3"/>
      <c r="VTD789" s="3"/>
      <c r="VTE789" s="3"/>
      <c r="VTF789" s="3"/>
      <c r="VTG789" s="3"/>
      <c r="VTH789" s="3"/>
      <c r="VTI789" s="3"/>
      <c r="VTJ789" s="3"/>
      <c r="VTK789" s="3"/>
      <c r="VTL789" s="3"/>
      <c r="VTM789" s="3"/>
      <c r="VTN789" s="3"/>
      <c r="VTO789" s="3"/>
      <c r="VTP789" s="3"/>
      <c r="VTQ789" s="3"/>
      <c r="VTR789" s="3"/>
      <c r="VTS789" s="3"/>
      <c r="VTT789" s="3"/>
      <c r="VTU789" s="3"/>
      <c r="VTV789" s="3"/>
      <c r="VTW789" s="3"/>
      <c r="VTX789" s="3"/>
      <c r="VTY789" s="3"/>
      <c r="VTZ789" s="3"/>
      <c r="VUA789" s="3"/>
      <c r="VUB789" s="3"/>
      <c r="VUC789" s="3"/>
      <c r="VUD789" s="3"/>
      <c r="VUE789" s="3"/>
      <c r="VUF789" s="3"/>
      <c r="VUG789" s="3"/>
      <c r="VUH789" s="3"/>
      <c r="VUI789" s="3"/>
      <c r="VUJ789" s="3"/>
      <c r="VUK789" s="3"/>
      <c r="VUL789" s="3"/>
      <c r="VUM789" s="3"/>
      <c r="VUN789" s="3"/>
      <c r="VUO789" s="3"/>
      <c r="VUP789" s="3"/>
      <c r="VUQ789" s="3"/>
      <c r="VUR789" s="3"/>
      <c r="VUS789" s="3"/>
      <c r="VUT789" s="3"/>
      <c r="VUU789" s="3"/>
      <c r="VUV789" s="3"/>
      <c r="VUW789" s="3"/>
      <c r="VUX789" s="3"/>
      <c r="VUY789" s="3"/>
      <c r="VUZ789" s="3"/>
      <c r="VVA789" s="3"/>
      <c r="VVB789" s="3"/>
      <c r="VVC789" s="3"/>
      <c r="VVD789" s="3"/>
      <c r="VVE789" s="3"/>
      <c r="VVF789" s="3"/>
      <c r="VVG789" s="3"/>
      <c r="VVH789" s="3"/>
      <c r="VVI789" s="3"/>
      <c r="VVJ789" s="3"/>
      <c r="VVK789" s="3"/>
      <c r="VVL789" s="3"/>
      <c r="VVM789" s="3"/>
      <c r="VVN789" s="3"/>
      <c r="VVO789" s="3"/>
      <c r="VVP789" s="3"/>
      <c r="VVQ789" s="3"/>
      <c r="VVR789" s="3"/>
      <c r="VVS789" s="3"/>
      <c r="VVT789" s="3"/>
      <c r="VVU789" s="3"/>
      <c r="VVV789" s="3"/>
      <c r="VVW789" s="3"/>
      <c r="VVX789" s="3"/>
      <c r="VVY789" s="3"/>
      <c r="VVZ789" s="3"/>
      <c r="VWA789" s="3"/>
      <c r="VWB789" s="3"/>
      <c r="VWC789" s="3"/>
      <c r="VWD789" s="3"/>
      <c r="VWE789" s="3"/>
      <c r="VWF789" s="3"/>
      <c r="VWG789" s="3"/>
      <c r="VWH789" s="3"/>
      <c r="VWI789" s="3"/>
      <c r="VWJ789" s="3"/>
      <c r="VWK789" s="3"/>
      <c r="VWL789" s="3"/>
      <c r="VWM789" s="3"/>
      <c r="VWN789" s="3"/>
      <c r="VWO789" s="3"/>
      <c r="VWP789" s="3"/>
      <c r="VWQ789" s="3"/>
      <c r="VWR789" s="3"/>
      <c r="VWS789" s="3"/>
      <c r="VWT789" s="3"/>
      <c r="VWU789" s="3"/>
      <c r="VWV789" s="3"/>
      <c r="VWW789" s="3"/>
      <c r="VWX789" s="3"/>
      <c r="VWY789" s="3"/>
      <c r="VWZ789" s="3"/>
      <c r="VXA789" s="3"/>
      <c r="VXB789" s="3"/>
      <c r="VXC789" s="3"/>
      <c r="VXD789" s="3"/>
      <c r="VXE789" s="3"/>
      <c r="VXF789" s="3"/>
      <c r="VXG789" s="3"/>
      <c r="VXH789" s="3"/>
      <c r="VXI789" s="3"/>
      <c r="VXJ789" s="3"/>
      <c r="VXK789" s="3"/>
      <c r="VXL789" s="3"/>
      <c r="VXM789" s="3"/>
      <c r="VXN789" s="3"/>
      <c r="VXO789" s="3"/>
      <c r="VXP789" s="3"/>
      <c r="VXQ789" s="3"/>
      <c r="VXR789" s="3"/>
      <c r="VXS789" s="3"/>
      <c r="VXT789" s="3"/>
      <c r="VXU789" s="3"/>
      <c r="VXV789" s="3"/>
      <c r="VXW789" s="3"/>
      <c r="VXX789" s="3"/>
      <c r="VXY789" s="3"/>
      <c r="VXZ789" s="3"/>
      <c r="VYA789" s="3"/>
      <c r="VYB789" s="3"/>
      <c r="VYC789" s="3"/>
      <c r="VYD789" s="3"/>
      <c r="VYE789" s="3"/>
      <c r="VYF789" s="3"/>
      <c r="VYG789" s="3"/>
      <c r="VYH789" s="3"/>
      <c r="VYI789" s="3"/>
      <c r="VYJ789" s="3"/>
      <c r="VYK789" s="3"/>
      <c r="VYL789" s="3"/>
      <c r="VYM789" s="3"/>
      <c r="VYN789" s="3"/>
      <c r="VYO789" s="3"/>
      <c r="VYP789" s="3"/>
      <c r="VYQ789" s="3"/>
      <c r="VYR789" s="3"/>
      <c r="VYS789" s="3"/>
      <c r="VYT789" s="3"/>
      <c r="VYU789" s="3"/>
      <c r="VYV789" s="3"/>
      <c r="VYW789" s="3"/>
      <c r="VYX789" s="3"/>
      <c r="VYY789" s="3"/>
      <c r="VYZ789" s="3"/>
      <c r="VZA789" s="3"/>
      <c r="VZB789" s="3"/>
      <c r="VZC789" s="3"/>
      <c r="VZD789" s="3"/>
      <c r="VZE789" s="3"/>
      <c r="VZF789" s="3"/>
      <c r="VZG789" s="3"/>
      <c r="VZH789" s="3"/>
      <c r="VZI789" s="3"/>
      <c r="VZJ789" s="3"/>
      <c r="VZK789" s="3"/>
      <c r="VZL789" s="3"/>
      <c r="VZM789" s="3"/>
      <c r="VZN789" s="3"/>
      <c r="VZO789" s="3"/>
      <c r="VZP789" s="3"/>
      <c r="VZQ789" s="3"/>
      <c r="VZR789" s="3"/>
      <c r="VZS789" s="3"/>
      <c r="VZT789" s="3"/>
      <c r="VZU789" s="3"/>
      <c r="VZV789" s="3"/>
      <c r="VZW789" s="3"/>
      <c r="VZX789" s="3"/>
      <c r="VZY789" s="3"/>
      <c r="VZZ789" s="3"/>
      <c r="WAA789" s="3"/>
      <c r="WAB789" s="3"/>
      <c r="WAC789" s="3"/>
      <c r="WAD789" s="3"/>
      <c r="WAE789" s="3"/>
      <c r="WAF789" s="3"/>
      <c r="WAG789" s="3"/>
      <c r="WAH789" s="3"/>
      <c r="WAI789" s="3"/>
      <c r="WAJ789" s="3"/>
      <c r="WAK789" s="3"/>
      <c r="WAL789" s="3"/>
      <c r="WAM789" s="3"/>
      <c r="WAN789" s="3"/>
      <c r="WAO789" s="3"/>
      <c r="WAP789" s="3"/>
      <c r="WAQ789" s="3"/>
      <c r="WAR789" s="3"/>
      <c r="WAS789" s="3"/>
      <c r="WAT789" s="3"/>
      <c r="WAU789" s="3"/>
      <c r="WAV789" s="3"/>
      <c r="WAW789" s="3"/>
      <c r="WAX789" s="3"/>
      <c r="WAY789" s="3"/>
      <c r="WAZ789" s="3"/>
      <c r="WBA789" s="3"/>
      <c r="WBB789" s="3"/>
      <c r="WBC789" s="3"/>
      <c r="WBD789" s="3"/>
      <c r="WBE789" s="3"/>
      <c r="WBF789" s="3"/>
      <c r="WBG789" s="3"/>
      <c r="WBH789" s="3"/>
      <c r="WBI789" s="3"/>
      <c r="WBJ789" s="3"/>
      <c r="WBK789" s="3"/>
      <c r="WBL789" s="3"/>
      <c r="WBM789" s="3"/>
      <c r="WBN789" s="3"/>
      <c r="WBO789" s="3"/>
      <c r="WBP789" s="3"/>
      <c r="WBQ789" s="3"/>
      <c r="WBR789" s="3"/>
      <c r="WBS789" s="3"/>
      <c r="WBT789" s="3"/>
      <c r="WBU789" s="3"/>
      <c r="WBV789" s="3"/>
      <c r="WBW789" s="3"/>
      <c r="WBX789" s="3"/>
      <c r="WBY789" s="3"/>
      <c r="WBZ789" s="3"/>
      <c r="WCA789" s="3"/>
      <c r="WCB789" s="3"/>
      <c r="WCC789" s="3"/>
      <c r="WCD789" s="3"/>
      <c r="WCE789" s="3"/>
      <c r="WCF789" s="3"/>
      <c r="WCG789" s="3"/>
      <c r="WCH789" s="3"/>
      <c r="WCI789" s="3"/>
      <c r="WCJ789" s="3"/>
      <c r="WCK789" s="3"/>
      <c r="WCL789" s="3"/>
      <c r="WCM789" s="3"/>
      <c r="WCN789" s="3"/>
      <c r="WCO789" s="3"/>
      <c r="WCP789" s="3"/>
      <c r="WCQ789" s="3"/>
      <c r="WCR789" s="3"/>
      <c r="WCS789" s="3"/>
      <c r="WCT789" s="3"/>
      <c r="WCU789" s="3"/>
      <c r="WCV789" s="3"/>
      <c r="WCW789" s="3"/>
      <c r="WCX789" s="3"/>
      <c r="WCY789" s="3"/>
      <c r="WCZ789" s="3"/>
      <c r="WDA789" s="3"/>
      <c r="WDB789" s="3"/>
      <c r="WDC789" s="3"/>
      <c r="WDD789" s="3"/>
      <c r="WDE789" s="3"/>
      <c r="WDF789" s="3"/>
      <c r="WDG789" s="3"/>
      <c r="WDH789" s="3"/>
      <c r="WDI789" s="3"/>
      <c r="WDJ789" s="3"/>
      <c r="WDK789" s="3"/>
      <c r="WDL789" s="3"/>
      <c r="WDM789" s="3"/>
      <c r="WDN789" s="3"/>
      <c r="WDO789" s="3"/>
      <c r="WDP789" s="3"/>
      <c r="WDQ789" s="3"/>
      <c r="WDR789" s="3"/>
      <c r="WDS789" s="3"/>
      <c r="WDT789" s="3"/>
      <c r="WDU789" s="3"/>
      <c r="WDV789" s="3"/>
      <c r="WDW789" s="3"/>
      <c r="WDX789" s="3"/>
      <c r="WDY789" s="3"/>
      <c r="WDZ789" s="3"/>
      <c r="WEA789" s="3"/>
      <c r="WEB789" s="3"/>
      <c r="WEC789" s="3"/>
      <c r="WED789" s="3"/>
      <c r="WEE789" s="3"/>
      <c r="WEF789" s="3"/>
      <c r="WEG789" s="3"/>
      <c r="WEH789" s="3"/>
      <c r="WEI789" s="3"/>
      <c r="WEJ789" s="3"/>
      <c r="WEK789" s="3"/>
      <c r="WEL789" s="3"/>
      <c r="WEM789" s="3"/>
      <c r="WEN789" s="3"/>
      <c r="WEO789" s="3"/>
      <c r="WEP789" s="3"/>
      <c r="WEQ789" s="3"/>
      <c r="WER789" s="3"/>
      <c r="WES789" s="3"/>
      <c r="WET789" s="3"/>
      <c r="WEU789" s="3"/>
      <c r="WEV789" s="3"/>
      <c r="WEW789" s="3"/>
      <c r="WEX789" s="3"/>
      <c r="WEY789" s="3"/>
      <c r="WEZ789" s="3"/>
      <c r="WFA789" s="3"/>
      <c r="WFB789" s="3"/>
      <c r="WFC789" s="3"/>
      <c r="WFD789" s="3"/>
      <c r="WFE789" s="3"/>
      <c r="WFF789" s="3"/>
      <c r="WFG789" s="3"/>
      <c r="WFH789" s="3"/>
      <c r="WFI789" s="3"/>
      <c r="WFJ789" s="3"/>
      <c r="WFK789" s="3"/>
      <c r="WFL789" s="3"/>
      <c r="WFM789" s="3"/>
      <c r="WFN789" s="3"/>
      <c r="WFO789" s="3"/>
      <c r="WFP789" s="3"/>
      <c r="WFQ789" s="3"/>
      <c r="WFR789" s="3"/>
      <c r="WFS789" s="3"/>
      <c r="WFT789" s="3"/>
      <c r="WFU789" s="3"/>
      <c r="WFV789" s="3"/>
      <c r="WFW789" s="3"/>
      <c r="WFX789" s="3"/>
      <c r="WFY789" s="3"/>
      <c r="WFZ789" s="3"/>
      <c r="WGA789" s="3"/>
      <c r="WGB789" s="3"/>
      <c r="WGC789" s="3"/>
      <c r="WGD789" s="3"/>
      <c r="WGE789" s="3"/>
      <c r="WGF789" s="3"/>
      <c r="WGG789" s="3"/>
      <c r="WGH789" s="3"/>
      <c r="WGI789" s="3"/>
      <c r="WGJ789" s="3"/>
      <c r="WGK789" s="3"/>
      <c r="WGL789" s="3"/>
      <c r="WGM789" s="3"/>
      <c r="WGN789" s="3"/>
      <c r="WGO789" s="3"/>
      <c r="WGP789" s="3"/>
      <c r="WGQ789" s="3"/>
      <c r="WGR789" s="3"/>
      <c r="WGS789" s="3"/>
      <c r="WGT789" s="3"/>
      <c r="WGU789" s="3"/>
      <c r="WGV789" s="3"/>
      <c r="WGW789" s="3"/>
      <c r="WGX789" s="3"/>
      <c r="WGY789" s="3"/>
      <c r="WGZ789" s="3"/>
      <c r="WHA789" s="3"/>
      <c r="WHB789" s="3"/>
      <c r="WHC789" s="3"/>
      <c r="WHD789" s="3"/>
      <c r="WHE789" s="3"/>
      <c r="WHF789" s="3"/>
      <c r="WHG789" s="3"/>
      <c r="WHH789" s="3"/>
      <c r="WHI789" s="3"/>
      <c r="WHJ789" s="3"/>
      <c r="WHK789" s="3"/>
      <c r="WHL789" s="3"/>
      <c r="WHM789" s="3"/>
      <c r="WHN789" s="3"/>
      <c r="WHO789" s="3"/>
      <c r="WHP789" s="3"/>
      <c r="WHQ789" s="3"/>
      <c r="WHR789" s="3"/>
      <c r="WHS789" s="3"/>
      <c r="WHT789" s="3"/>
      <c r="WHU789" s="3"/>
      <c r="WHV789" s="3"/>
      <c r="WHW789" s="3"/>
      <c r="WHX789" s="3"/>
      <c r="WHY789" s="3"/>
      <c r="WHZ789" s="3"/>
      <c r="WIA789" s="3"/>
      <c r="WIB789" s="3"/>
      <c r="WIC789" s="3"/>
      <c r="WID789" s="3"/>
      <c r="WIE789" s="3"/>
      <c r="WIF789" s="3"/>
      <c r="WIG789" s="3"/>
      <c r="WIH789" s="3"/>
      <c r="WII789" s="3"/>
      <c r="WIJ789" s="3"/>
      <c r="WIK789" s="3"/>
      <c r="WIL789" s="3"/>
      <c r="WIM789" s="3"/>
      <c r="WIN789" s="3"/>
      <c r="WIO789" s="3"/>
      <c r="WIP789" s="3"/>
      <c r="WIQ789" s="3"/>
      <c r="WIR789" s="3"/>
      <c r="WIS789" s="3"/>
      <c r="WIT789" s="3"/>
      <c r="WIU789" s="3"/>
      <c r="WIV789" s="3"/>
      <c r="WIW789" s="3"/>
      <c r="WIX789" s="3"/>
      <c r="WIY789" s="3"/>
      <c r="WIZ789" s="3"/>
      <c r="WJA789" s="3"/>
      <c r="WJB789" s="3"/>
      <c r="WJC789" s="3"/>
      <c r="WJD789" s="3"/>
      <c r="WJE789" s="3"/>
      <c r="WJF789" s="3"/>
      <c r="WJG789" s="3"/>
      <c r="WJH789" s="3"/>
      <c r="WJI789" s="3"/>
      <c r="WJJ789" s="3"/>
      <c r="WJK789" s="3"/>
      <c r="WJL789" s="3"/>
      <c r="WJM789" s="3"/>
      <c r="WJN789" s="3"/>
      <c r="WJO789" s="3"/>
      <c r="WJP789" s="3"/>
      <c r="WJQ789" s="3"/>
      <c r="WJR789" s="3"/>
      <c r="WJS789" s="3"/>
      <c r="WJT789" s="3"/>
      <c r="WJU789" s="3"/>
      <c r="WJV789" s="3"/>
      <c r="WJW789" s="3"/>
      <c r="WJX789" s="3"/>
      <c r="WJY789" s="3"/>
      <c r="WJZ789" s="3"/>
      <c r="WKA789" s="3"/>
      <c r="WKB789" s="3"/>
      <c r="WKC789" s="3"/>
      <c r="WKD789" s="3"/>
      <c r="WKE789" s="3"/>
      <c r="WKF789" s="3"/>
      <c r="WKG789" s="3"/>
      <c r="WKH789" s="3"/>
      <c r="WKI789" s="3"/>
      <c r="WKJ789" s="3"/>
      <c r="WKK789" s="3"/>
      <c r="WKL789" s="3"/>
      <c r="WKM789" s="3"/>
      <c r="WKN789" s="3"/>
      <c r="WKO789" s="3"/>
      <c r="WKP789" s="3"/>
      <c r="WKQ789" s="3"/>
      <c r="WKR789" s="3"/>
      <c r="WKS789" s="3"/>
      <c r="WKT789" s="3"/>
      <c r="WKU789" s="3"/>
      <c r="WKV789" s="3"/>
      <c r="WKW789" s="3"/>
      <c r="WKX789" s="3"/>
      <c r="WKY789" s="3"/>
      <c r="WKZ789" s="3"/>
      <c r="WLA789" s="3"/>
      <c r="WLB789" s="3"/>
      <c r="WLC789" s="3"/>
      <c r="WLD789" s="3"/>
      <c r="WLE789" s="3"/>
      <c r="WLF789" s="3"/>
      <c r="WLG789" s="3"/>
      <c r="WLH789" s="3"/>
      <c r="WLI789" s="3"/>
      <c r="WLJ789" s="3"/>
      <c r="WLK789" s="3"/>
      <c r="WLL789" s="3"/>
      <c r="WLM789" s="3"/>
      <c r="WLN789" s="3"/>
      <c r="WLO789" s="3"/>
      <c r="WLP789" s="3"/>
      <c r="WLQ789" s="3"/>
      <c r="WLR789" s="3"/>
      <c r="WLS789" s="3"/>
      <c r="WLT789" s="3"/>
      <c r="WLU789" s="3"/>
      <c r="WLV789" s="3"/>
      <c r="WLW789" s="3"/>
      <c r="WLX789" s="3"/>
      <c r="WLY789" s="3"/>
      <c r="WLZ789" s="3"/>
      <c r="WMA789" s="3"/>
      <c r="WMB789" s="3"/>
      <c r="WMC789" s="3"/>
      <c r="WMD789" s="3"/>
      <c r="WME789" s="3"/>
      <c r="WMF789" s="3"/>
      <c r="WMG789" s="3"/>
      <c r="WMH789" s="3"/>
      <c r="WMI789" s="3"/>
      <c r="WMJ789" s="3"/>
      <c r="WMK789" s="3"/>
      <c r="WML789" s="3"/>
      <c r="WMM789" s="3"/>
      <c r="WMN789" s="3"/>
      <c r="WMO789" s="3"/>
      <c r="WMP789" s="3"/>
      <c r="WMQ789" s="3"/>
      <c r="WMR789" s="3"/>
      <c r="WMS789" s="3"/>
      <c r="WMT789" s="3"/>
      <c r="WMU789" s="3"/>
      <c r="WMV789" s="3"/>
      <c r="WMW789" s="3"/>
      <c r="WMX789" s="3"/>
      <c r="WMY789" s="3"/>
      <c r="WMZ789" s="3"/>
      <c r="WNA789" s="3"/>
      <c r="WNB789" s="3"/>
      <c r="WNC789" s="3"/>
      <c r="WND789" s="3"/>
      <c r="WNE789" s="3"/>
      <c r="WNF789" s="3"/>
      <c r="WNG789" s="3"/>
      <c r="WNH789" s="3"/>
      <c r="WNI789" s="3"/>
      <c r="WNJ789" s="3"/>
      <c r="WNK789" s="3"/>
      <c r="WNL789" s="3"/>
      <c r="WNM789" s="3"/>
      <c r="WNN789" s="3"/>
      <c r="WNO789" s="3"/>
      <c r="WNP789" s="3"/>
      <c r="WNQ789" s="3"/>
      <c r="WNR789" s="3"/>
      <c r="WNS789" s="3"/>
      <c r="WNT789" s="3"/>
      <c r="WNU789" s="3"/>
      <c r="WNV789" s="3"/>
      <c r="WNW789" s="3"/>
      <c r="WNX789" s="3"/>
      <c r="WNY789" s="3"/>
      <c r="WNZ789" s="3"/>
      <c r="WOA789" s="3"/>
      <c r="WOB789" s="3"/>
      <c r="WOC789" s="3"/>
      <c r="WOE789" s="3"/>
      <c r="WOF789" s="3"/>
      <c r="WOG789" s="3"/>
      <c r="WOH789" s="3"/>
      <c r="WOI789" s="3"/>
      <c r="WOJ789" s="3"/>
      <c r="WOK789" s="3"/>
      <c r="WOL789" s="3"/>
      <c r="WOM789" s="3"/>
      <c r="WON789" s="3"/>
      <c r="WOO789" s="3"/>
      <c r="WOP789" s="3"/>
      <c r="WOQ789" s="3"/>
      <c r="WOR789" s="3"/>
      <c r="WOS789" s="3"/>
      <c r="WOT789" s="3"/>
      <c r="WOU789" s="3"/>
      <c r="WOV789" s="3"/>
      <c r="WOW789" s="3"/>
      <c r="WOX789" s="3"/>
      <c r="WOY789" s="3"/>
      <c r="WOZ789" s="3"/>
      <c r="WPA789" s="3"/>
      <c r="WPB789" s="3"/>
      <c r="WPC789" s="3"/>
      <c r="WPD789" s="3"/>
      <c r="WPE789" s="3"/>
      <c r="WPF789" s="3"/>
      <c r="WPG789" s="3"/>
      <c r="WPH789" s="3"/>
      <c r="WPI789" s="3"/>
      <c r="WPJ789" s="3"/>
      <c r="WPK789" s="3"/>
      <c r="WPL789" s="3"/>
      <c r="WPM789" s="3"/>
      <c r="WPN789" s="3"/>
      <c r="WPO789" s="3"/>
      <c r="WPP789" s="3"/>
      <c r="WPQ789" s="3"/>
      <c r="WPR789" s="3"/>
      <c r="WPS789" s="3"/>
      <c r="WPT789" s="3"/>
      <c r="WPU789" s="3"/>
      <c r="WPV789" s="3"/>
      <c r="WPW789" s="3"/>
      <c r="WPX789" s="3"/>
      <c r="WPY789" s="3"/>
      <c r="WPZ789" s="3"/>
      <c r="WQA789" s="3"/>
      <c r="WQB789" s="3"/>
      <c r="WQC789" s="3"/>
      <c r="WQD789" s="3"/>
      <c r="WQE789" s="3"/>
      <c r="WQF789" s="3"/>
      <c r="WQG789" s="3"/>
      <c r="WQH789" s="3"/>
      <c r="WQI789" s="3"/>
      <c r="WQJ789" s="3"/>
      <c r="WQK789" s="3"/>
      <c r="WQL789" s="3"/>
      <c r="WQM789" s="3"/>
      <c r="WQN789" s="3"/>
      <c r="WQO789" s="3"/>
      <c r="WQP789" s="3"/>
      <c r="WQQ789" s="3"/>
      <c r="WQR789" s="3"/>
      <c r="WQS789" s="3"/>
      <c r="WQT789" s="3"/>
      <c r="WQU789" s="3"/>
      <c r="WQV789" s="3"/>
      <c r="WQW789" s="3"/>
      <c r="WQX789" s="3"/>
      <c r="WQY789" s="3"/>
      <c r="WQZ789" s="3"/>
      <c r="WRA789" s="3"/>
      <c r="WRB789" s="3"/>
      <c r="WRC789" s="3"/>
      <c r="WRD789" s="3"/>
      <c r="WRE789" s="3"/>
      <c r="WRF789" s="3"/>
      <c r="WRG789" s="3"/>
      <c r="WRH789" s="3"/>
      <c r="WRI789" s="3"/>
      <c r="WRJ789" s="3"/>
      <c r="WRK789" s="3"/>
      <c r="WRL789" s="3"/>
      <c r="WRM789" s="3"/>
      <c r="WRN789" s="3"/>
      <c r="WRO789" s="3"/>
      <c r="WRP789" s="3"/>
      <c r="WRQ789" s="3"/>
      <c r="WRR789" s="3"/>
      <c r="WRS789" s="3"/>
      <c r="WRT789" s="3"/>
      <c r="WRU789" s="3"/>
      <c r="WRV789" s="3"/>
      <c r="WRW789" s="3"/>
      <c r="WRX789" s="3"/>
      <c r="WRY789" s="3"/>
      <c r="WRZ789" s="3"/>
      <c r="WSA789" s="3"/>
      <c r="WSB789" s="3"/>
      <c r="WSC789" s="3"/>
      <c r="WSD789" s="3"/>
      <c r="WSE789" s="3"/>
      <c r="WSF789" s="3"/>
      <c r="WSG789" s="3"/>
      <c r="WSH789" s="3"/>
      <c r="WSI789" s="3"/>
      <c r="WSJ789" s="3"/>
      <c r="WSK789" s="3"/>
      <c r="WSL789" s="3"/>
      <c r="WSM789" s="3"/>
      <c r="WSN789" s="3"/>
      <c r="WSO789" s="3"/>
      <c r="WSP789" s="3"/>
      <c r="WSQ789" s="3"/>
      <c r="WSR789" s="3"/>
      <c r="WSS789" s="3"/>
      <c r="WST789" s="3"/>
      <c r="WSU789" s="3"/>
      <c r="WSV789" s="3"/>
      <c r="WSW789" s="3"/>
      <c r="WSX789" s="3"/>
      <c r="WSY789" s="3"/>
      <c r="WSZ789" s="3"/>
      <c r="WTA789" s="3"/>
      <c r="WTB789" s="3"/>
      <c r="WTC789" s="3"/>
      <c r="WTD789" s="3"/>
      <c r="WTE789" s="3"/>
      <c r="WTF789" s="3"/>
      <c r="WTG789" s="3"/>
      <c r="WTH789" s="3"/>
      <c r="WTI789" s="3"/>
      <c r="WTJ789" s="3"/>
      <c r="WTK789" s="3"/>
      <c r="WTL789" s="3"/>
      <c r="WTM789" s="3"/>
      <c r="WTN789" s="3"/>
      <c r="WTO789" s="3"/>
      <c r="WTP789" s="3"/>
      <c r="WTQ789" s="3"/>
      <c r="WTR789" s="3"/>
      <c r="WTS789" s="3"/>
      <c r="WTT789" s="3"/>
      <c r="WTU789" s="3"/>
      <c r="WTV789" s="3"/>
      <c r="WTW789" s="3"/>
      <c r="WTX789" s="3"/>
      <c r="WTY789" s="3"/>
      <c r="WTZ789" s="3"/>
      <c r="WUA789" s="3"/>
      <c r="WUB789" s="3"/>
      <c r="WUC789" s="3"/>
      <c r="WUD789" s="3"/>
      <c r="WUE789" s="3"/>
      <c r="WUF789" s="3"/>
      <c r="WUG789" s="3"/>
      <c r="WUH789" s="3"/>
      <c r="WUI789" s="3"/>
      <c r="WUJ789" s="3"/>
      <c r="WUK789" s="3"/>
      <c r="WUL789" s="3"/>
      <c r="WUM789" s="3"/>
      <c r="WUN789" s="3"/>
      <c r="WUO789" s="3"/>
      <c r="WUP789" s="3"/>
      <c r="WUQ789" s="3"/>
      <c r="WUR789" s="3"/>
      <c r="WUS789" s="3"/>
      <c r="WUT789" s="3"/>
      <c r="WUU789" s="3"/>
      <c r="WUV789" s="3"/>
      <c r="WUW789" s="3"/>
      <c r="WUX789" s="3"/>
      <c r="WUY789" s="3"/>
      <c r="WUZ789" s="3"/>
      <c r="WVA789" s="3"/>
      <c r="WVB789" s="3"/>
      <c r="WVC789" s="3"/>
      <c r="WVD789" s="3"/>
      <c r="WVE789" s="3"/>
      <c r="WVF789" s="3"/>
      <c r="WVG789" s="3"/>
      <c r="WVH789" s="3"/>
      <c r="WVI789" s="3"/>
      <c r="WVJ789" s="3"/>
      <c r="WVK789" s="3"/>
      <c r="WVL789" s="3"/>
      <c r="WVM789" s="3"/>
      <c r="WVN789" s="3"/>
      <c r="WVO789" s="3"/>
      <c r="WVP789" s="3"/>
      <c r="WVQ789" s="3"/>
      <c r="WVR789" s="3"/>
      <c r="WVS789" s="3"/>
      <c r="WVT789" s="3"/>
      <c r="WVU789" s="3"/>
      <c r="WVV789" s="3"/>
      <c r="WVW789" s="3"/>
      <c r="WVX789" s="3"/>
      <c r="WVY789" s="3"/>
      <c r="WVZ789" s="3"/>
      <c r="WWA789" s="3"/>
      <c r="WWB789" s="3"/>
      <c r="WWC789" s="3"/>
      <c r="WWD789" s="3"/>
      <c r="WWE789" s="3"/>
      <c r="WWF789" s="3"/>
      <c r="WWG789" s="3"/>
      <c r="WWH789" s="3"/>
      <c r="WWI789" s="3"/>
      <c r="WWJ789" s="3"/>
      <c r="WWK789" s="3"/>
      <c r="WWL789" s="3"/>
      <c r="WWM789" s="3"/>
      <c r="WWN789" s="3"/>
      <c r="WWO789" s="3"/>
      <c r="WWP789" s="3"/>
      <c r="WWQ789" s="3"/>
      <c r="WWR789" s="3"/>
      <c r="WWS789" s="3"/>
      <c r="WWT789" s="3"/>
      <c r="WWU789" s="3"/>
      <c r="WWV789" s="3"/>
      <c r="WWW789" s="3"/>
      <c r="WWX789" s="3"/>
      <c r="WWY789" s="3"/>
      <c r="WWZ789" s="3"/>
      <c r="WXA789" s="3"/>
      <c r="WXB789" s="3"/>
      <c r="WXC789" s="3"/>
      <c r="WXD789" s="3"/>
      <c r="WXE789" s="3"/>
      <c r="WXF789" s="3"/>
      <c r="WXG789" s="3"/>
      <c r="WXH789" s="3"/>
      <c r="WXI789" s="3"/>
      <c r="WXJ789" s="3"/>
      <c r="WXK789" s="3"/>
      <c r="WXL789" s="3"/>
      <c r="WXM789" s="3"/>
      <c r="WXN789" s="3"/>
      <c r="WXO789" s="3"/>
      <c r="WXP789" s="3"/>
      <c r="WXQ789" s="3"/>
      <c r="WXR789" s="3"/>
      <c r="WXS789" s="3"/>
      <c r="WXT789" s="3"/>
      <c r="WXU789" s="3"/>
      <c r="WXV789" s="3"/>
      <c r="WXW789" s="3"/>
      <c r="WXX789" s="3"/>
      <c r="WXY789" s="3"/>
      <c r="WXZ789" s="3"/>
      <c r="WYA789" s="3"/>
      <c r="WYB789" s="3"/>
      <c r="WYC789" s="3"/>
      <c r="WYD789" s="3"/>
      <c r="WYE789" s="3"/>
      <c r="WYF789" s="3"/>
      <c r="WYG789" s="3"/>
      <c r="WYH789" s="3"/>
      <c r="WYI789" s="3"/>
      <c r="WYJ789" s="3"/>
      <c r="WYK789" s="3"/>
      <c r="WYL789" s="3"/>
      <c r="WYM789" s="3"/>
      <c r="WYN789" s="3"/>
      <c r="WYO789" s="3"/>
      <c r="WYP789" s="3"/>
      <c r="WYQ789" s="3"/>
      <c r="WYR789" s="3"/>
      <c r="WYS789" s="3"/>
      <c r="WYT789" s="3"/>
      <c r="WYU789" s="3"/>
      <c r="WYV789" s="3"/>
      <c r="WYW789" s="3"/>
      <c r="WYX789" s="3"/>
      <c r="WYY789" s="3"/>
      <c r="WYZ789" s="3"/>
      <c r="WZA789" s="3"/>
      <c r="WZB789" s="3"/>
      <c r="WZC789" s="3"/>
      <c r="WZD789" s="3"/>
      <c r="WZE789" s="3"/>
      <c r="WZF789" s="3"/>
      <c r="WZG789" s="3"/>
      <c r="WZH789" s="3"/>
      <c r="WZI789" s="3"/>
      <c r="WZJ789" s="3"/>
      <c r="WZK789" s="3"/>
      <c r="WZL789" s="3"/>
      <c r="WZM789" s="3"/>
      <c r="WZN789" s="3"/>
      <c r="WZO789" s="3"/>
      <c r="WZP789" s="3"/>
      <c r="WZQ789" s="3"/>
      <c r="WZR789" s="3"/>
      <c r="WZS789" s="3"/>
      <c r="WZT789" s="3"/>
      <c r="WZU789" s="3"/>
      <c r="WZV789" s="3"/>
      <c r="WZW789" s="3"/>
      <c r="WZX789" s="3"/>
      <c r="WZY789" s="3"/>
      <c r="WZZ789" s="3"/>
      <c r="XAA789" s="3"/>
      <c r="XAB789" s="3"/>
      <c r="XAC789" s="3"/>
      <c r="XAD789" s="3"/>
      <c r="XAE789" s="3"/>
      <c r="XAF789" s="3"/>
      <c r="XAG789" s="3"/>
      <c r="XAH789" s="3"/>
      <c r="XAI789" s="3"/>
      <c r="XAJ789" s="3"/>
      <c r="XAK789" s="3"/>
      <c r="XAL789" s="3"/>
      <c r="XAM789" s="3"/>
      <c r="XAN789" s="3"/>
      <c r="XAO789" s="3"/>
      <c r="XAP789" s="3"/>
      <c r="XAQ789" s="3"/>
      <c r="XAR789" s="3"/>
      <c r="XAS789" s="3"/>
      <c r="XAT789" s="3"/>
      <c r="XAU789" s="3"/>
      <c r="XAV789" s="3"/>
      <c r="XAW789" s="3"/>
    </row>
    <row r="790" customHeight="1" spans="1:18">
      <c r="A790" s="6">
        <v>536</v>
      </c>
      <c r="B790" s="7" t="s">
        <v>220</v>
      </c>
      <c r="C790" s="7" t="s">
        <v>1395</v>
      </c>
      <c r="D790" s="7" t="s">
        <v>289</v>
      </c>
      <c r="E790" s="7" t="s">
        <v>1396</v>
      </c>
      <c r="F790" s="8" t="s">
        <v>389</v>
      </c>
      <c r="G790" s="9">
        <v>99</v>
      </c>
      <c r="H790" s="10" t="s">
        <v>95</v>
      </c>
      <c r="I790" s="11" t="s">
        <v>1392</v>
      </c>
      <c r="J790" s="12">
        <v>45602</v>
      </c>
      <c r="K790" s="13">
        <v>30</v>
      </c>
      <c r="L790" s="13">
        <v>1802.41</v>
      </c>
      <c r="M790" s="13">
        <v>6830.74</v>
      </c>
      <c r="O790" s="4" t="str">
        <f t="shared" si="68"/>
        <v/>
      </c>
      <c r="P790" s="4" t="str">
        <f t="shared" si="69"/>
        <v/>
      </c>
      <c r="Q790" s="4" t="str">
        <f t="shared" si="70"/>
        <v/>
      </c>
      <c r="R790" s="4" t="str">
        <f t="shared" si="71"/>
        <v/>
      </c>
    </row>
    <row r="791" customHeight="1" spans="1:18">
      <c r="A791" s="83">
        <v>537</v>
      </c>
      <c r="B791" s="36" t="s">
        <v>220</v>
      </c>
      <c r="C791" s="36" t="s">
        <v>1397</v>
      </c>
      <c r="D791" s="36" t="s">
        <v>289</v>
      </c>
      <c r="E791" s="36" t="s">
        <v>1398</v>
      </c>
      <c r="F791" s="117" t="s">
        <v>389</v>
      </c>
      <c r="G791" s="92">
        <v>119</v>
      </c>
      <c r="H791" s="118" t="s">
        <v>95</v>
      </c>
      <c r="I791" s="120" t="s">
        <v>1392</v>
      </c>
      <c r="J791" s="56">
        <v>45602</v>
      </c>
      <c r="K791" s="57">
        <v>26</v>
      </c>
      <c r="L791" s="57">
        <v>1881.66</v>
      </c>
      <c r="M791" s="57">
        <v>9183.64</v>
      </c>
      <c r="O791" s="4" t="str">
        <f t="shared" si="68"/>
        <v/>
      </c>
      <c r="P791" s="4" t="str">
        <f t="shared" si="69"/>
        <v/>
      </c>
      <c r="Q791" s="4" t="str">
        <f t="shared" si="70"/>
        <v/>
      </c>
      <c r="R791" s="4" t="str">
        <f t="shared" si="71"/>
        <v/>
      </c>
    </row>
    <row r="792" customHeight="1" spans="1:18">
      <c r="A792" s="6">
        <v>538</v>
      </c>
      <c r="B792" s="7" t="s">
        <v>220</v>
      </c>
      <c r="C792" s="7" t="s">
        <v>1399</v>
      </c>
      <c r="D792" s="7" t="s">
        <v>289</v>
      </c>
      <c r="E792" s="7" t="s">
        <v>1400</v>
      </c>
      <c r="F792" s="8" t="s">
        <v>389</v>
      </c>
      <c r="G792" s="9">
        <v>124.9</v>
      </c>
      <c r="H792" s="10" t="s">
        <v>95</v>
      </c>
      <c r="I792" s="11" t="s">
        <v>1392</v>
      </c>
      <c r="J792" s="12">
        <v>45602</v>
      </c>
      <c r="K792" s="13">
        <v>13</v>
      </c>
      <c r="L792" s="13">
        <v>970.94</v>
      </c>
      <c r="M792" s="13">
        <v>10605.48</v>
      </c>
      <c r="O792" s="4" t="str">
        <f t="shared" si="68"/>
        <v/>
      </c>
      <c r="P792" s="4" t="str">
        <f t="shared" si="69"/>
        <v/>
      </c>
      <c r="Q792" s="4" t="str">
        <f t="shared" si="70"/>
        <v/>
      </c>
      <c r="R792" s="4" t="str">
        <f t="shared" si="71"/>
        <v/>
      </c>
    </row>
    <row r="793" customHeight="1" spans="1:18">
      <c r="A793" s="83">
        <v>539</v>
      </c>
      <c r="B793" s="36" t="s">
        <v>220</v>
      </c>
      <c r="C793" s="36" t="s">
        <v>1401</v>
      </c>
      <c r="D793" s="36" t="s">
        <v>289</v>
      </c>
      <c r="E793" s="36" t="s">
        <v>1402</v>
      </c>
      <c r="F793" s="117" t="s">
        <v>389</v>
      </c>
      <c r="G793" s="92">
        <v>115.9</v>
      </c>
      <c r="H793" s="118" t="s">
        <v>95</v>
      </c>
      <c r="I793" s="120" t="s">
        <v>1392</v>
      </c>
      <c r="J793" s="56">
        <v>45602</v>
      </c>
      <c r="K793" s="57">
        <v>12</v>
      </c>
      <c r="L793" s="57">
        <v>844.32</v>
      </c>
      <c r="M793" s="57">
        <v>7669.3</v>
      </c>
      <c r="O793" s="4" t="str">
        <f t="shared" si="68"/>
        <v/>
      </c>
      <c r="P793" s="4" t="str">
        <f t="shared" si="69"/>
        <v/>
      </c>
      <c r="Q793" s="4" t="str">
        <f t="shared" si="70"/>
        <v/>
      </c>
      <c r="R793" s="4" t="str">
        <f t="shared" si="71"/>
        <v/>
      </c>
    </row>
    <row r="794" customHeight="1" spans="1:18">
      <c r="A794" s="6">
        <v>540</v>
      </c>
      <c r="B794" s="7" t="s">
        <v>220</v>
      </c>
      <c r="C794" s="7" t="s">
        <v>1403</v>
      </c>
      <c r="D794" s="7" t="s">
        <v>289</v>
      </c>
      <c r="E794" s="7" t="s">
        <v>1404</v>
      </c>
      <c r="F794" s="8" t="s">
        <v>389</v>
      </c>
      <c r="G794" s="9">
        <v>139</v>
      </c>
      <c r="H794" s="10" t="s">
        <v>95</v>
      </c>
      <c r="I794" s="11" t="s">
        <v>1392</v>
      </c>
      <c r="J794" s="12">
        <v>45602</v>
      </c>
      <c r="K794" s="13">
        <v>13</v>
      </c>
      <c r="L794" s="13">
        <v>1138.41</v>
      </c>
      <c r="M794" s="13">
        <v>9720.27</v>
      </c>
      <c r="O794" s="4" t="str">
        <f t="shared" si="68"/>
        <v/>
      </c>
      <c r="P794" s="4" t="str">
        <f t="shared" si="69"/>
        <v/>
      </c>
      <c r="Q794" s="4" t="str">
        <f t="shared" si="70"/>
        <v/>
      </c>
      <c r="R794" s="4" t="str">
        <f t="shared" si="71"/>
        <v/>
      </c>
    </row>
    <row r="795" customHeight="1" spans="1:18">
      <c r="A795" s="83">
        <v>541</v>
      </c>
      <c r="B795" s="36" t="s">
        <v>220</v>
      </c>
      <c r="C795" s="36" t="s">
        <v>1405</v>
      </c>
      <c r="D795" s="36" t="s">
        <v>289</v>
      </c>
      <c r="E795" s="36" t="s">
        <v>1406</v>
      </c>
      <c r="F795" s="117" t="s">
        <v>125</v>
      </c>
      <c r="G795" s="92">
        <v>1498</v>
      </c>
      <c r="H795" s="118" t="s">
        <v>95</v>
      </c>
      <c r="I795" s="120" t="s">
        <v>30</v>
      </c>
      <c r="J795" s="56">
        <v>45631</v>
      </c>
      <c r="K795" s="57">
        <v>1</v>
      </c>
      <c r="L795" s="57">
        <v>997.5</v>
      </c>
      <c r="M795" s="57">
        <v>25935</v>
      </c>
      <c r="O795" s="4" t="str">
        <f t="shared" si="68"/>
        <v/>
      </c>
      <c r="P795" s="4" t="str">
        <f t="shared" si="69"/>
        <v/>
      </c>
      <c r="Q795" s="4" t="str">
        <f t="shared" si="70"/>
        <v/>
      </c>
      <c r="R795" s="4" t="str">
        <f t="shared" si="71"/>
        <v/>
      </c>
    </row>
    <row r="796" customHeight="1" spans="1:18">
      <c r="A796" s="6">
        <v>542</v>
      </c>
      <c r="B796" s="7" t="s">
        <v>48</v>
      </c>
      <c r="C796" s="7" t="s">
        <v>1407</v>
      </c>
      <c r="D796" s="7" t="s">
        <v>289</v>
      </c>
      <c r="E796" s="7" t="s">
        <v>1408</v>
      </c>
      <c r="F796" s="8" t="s">
        <v>191</v>
      </c>
      <c r="G796" s="9">
        <v>178</v>
      </c>
      <c r="H796" s="10" t="s">
        <v>18</v>
      </c>
      <c r="I796" s="11" t="s">
        <v>30</v>
      </c>
      <c r="J796" s="12">
        <v>45631</v>
      </c>
      <c r="K796" s="13">
        <v>242</v>
      </c>
      <c r="L796" s="13">
        <v>20736.53</v>
      </c>
      <c r="M796" s="13">
        <v>20344.96</v>
      </c>
      <c r="O796" s="4" t="str">
        <f t="shared" si="68"/>
        <v/>
      </c>
      <c r="P796" s="4" t="str">
        <f t="shared" si="69"/>
        <v/>
      </c>
      <c r="Q796" s="4" t="str">
        <f t="shared" si="70"/>
        <v/>
      </c>
      <c r="R796" s="4" t="str">
        <f t="shared" si="71"/>
        <v/>
      </c>
    </row>
    <row r="797" customHeight="1" spans="1:18">
      <c r="A797" s="83">
        <v>543</v>
      </c>
      <c r="B797" s="36" t="s">
        <v>1335</v>
      </c>
      <c r="C797" s="36" t="s">
        <v>1409</v>
      </c>
      <c r="D797" s="36" t="s">
        <v>59</v>
      </c>
      <c r="E797" s="36" t="s">
        <v>1410</v>
      </c>
      <c r="F797" s="117" t="s">
        <v>51</v>
      </c>
      <c r="G797" s="92">
        <v>58</v>
      </c>
      <c r="H797" s="118" t="s">
        <v>25</v>
      </c>
      <c r="I797" s="120" t="s">
        <v>30</v>
      </c>
      <c r="J797" s="56">
        <v>45664</v>
      </c>
      <c r="K797" s="64">
        <v>323</v>
      </c>
      <c r="L797" s="64">
        <v>8687.72</v>
      </c>
      <c r="M797" s="64">
        <v>39884.68</v>
      </c>
      <c r="O797" s="4" t="str">
        <f t="shared" si="68"/>
        <v/>
      </c>
      <c r="P797" s="4" t="str">
        <f t="shared" si="69"/>
        <v/>
      </c>
      <c r="Q797" s="4" t="str">
        <f t="shared" si="70"/>
        <v/>
      </c>
      <c r="R797" s="4" t="str">
        <f t="shared" si="71"/>
        <v/>
      </c>
    </row>
    <row r="798" customHeight="1" spans="1:18">
      <c r="A798" s="83">
        <v>543</v>
      </c>
      <c r="B798" s="36" t="s">
        <v>1335</v>
      </c>
      <c r="C798" s="36" t="s">
        <v>1409</v>
      </c>
      <c r="D798" s="36" t="s">
        <v>59</v>
      </c>
      <c r="E798" s="36" t="s">
        <v>1411</v>
      </c>
      <c r="F798" s="117" t="s">
        <v>1412</v>
      </c>
      <c r="G798" s="92">
        <v>68</v>
      </c>
      <c r="H798" s="118" t="s">
        <v>25</v>
      </c>
      <c r="I798" s="120" t="s">
        <v>30</v>
      </c>
      <c r="J798" s="56">
        <v>45664</v>
      </c>
      <c r="K798" s="81"/>
      <c r="L798" s="81"/>
      <c r="M798" s="81"/>
      <c r="O798" s="4" t="str">
        <f t="shared" si="68"/>
        <v/>
      </c>
      <c r="P798" s="4" t="str">
        <f t="shared" si="69"/>
        <v/>
      </c>
      <c r="Q798" s="4" t="str">
        <f t="shared" si="70"/>
        <v/>
      </c>
      <c r="R798" s="4" t="str">
        <f t="shared" si="71"/>
        <v/>
      </c>
    </row>
    <row r="799" customHeight="1" spans="1:18">
      <c r="A799" s="83">
        <v>543</v>
      </c>
      <c r="B799" s="36" t="s">
        <v>1335</v>
      </c>
      <c r="C799" s="36" t="s">
        <v>1409</v>
      </c>
      <c r="D799" s="36" t="s">
        <v>59</v>
      </c>
      <c r="E799" s="126" t="s">
        <v>1413</v>
      </c>
      <c r="F799" s="117" t="s">
        <v>195</v>
      </c>
      <c r="G799" s="92">
        <v>98</v>
      </c>
      <c r="H799" s="118" t="s">
        <v>25</v>
      </c>
      <c r="I799" s="120" t="s">
        <v>30</v>
      </c>
      <c r="J799" s="56">
        <v>45664</v>
      </c>
      <c r="K799" s="80"/>
      <c r="L799" s="80"/>
      <c r="M799" s="80"/>
      <c r="O799" s="4" t="str">
        <f t="shared" si="68"/>
        <v/>
      </c>
      <c r="P799" s="4" t="str">
        <f t="shared" si="69"/>
        <v/>
      </c>
      <c r="Q799" s="4" t="str">
        <f t="shared" si="70"/>
        <v/>
      </c>
      <c r="R799" s="4" t="str">
        <f t="shared" si="71"/>
        <v/>
      </c>
    </row>
    <row r="800" customHeight="1" spans="1:18">
      <c r="A800" s="6">
        <v>544</v>
      </c>
      <c r="B800" s="7" t="s">
        <v>819</v>
      </c>
      <c r="C800" s="7" t="s">
        <v>1414</v>
      </c>
      <c r="D800" s="7" t="s">
        <v>289</v>
      </c>
      <c r="E800" s="7" t="s">
        <v>1415</v>
      </c>
      <c r="F800" s="8" t="s">
        <v>125</v>
      </c>
      <c r="G800" s="9">
        <v>68</v>
      </c>
      <c r="H800" s="10" t="s">
        <v>95</v>
      </c>
      <c r="I800" s="11" t="s">
        <v>30</v>
      </c>
      <c r="J800" s="12">
        <v>45671</v>
      </c>
      <c r="K800" s="13">
        <v>70</v>
      </c>
      <c r="L800" s="13">
        <v>771.81</v>
      </c>
      <c r="M800" s="13">
        <v>5027.54</v>
      </c>
      <c r="O800" s="4" t="str">
        <f t="shared" si="68"/>
        <v/>
      </c>
      <c r="P800" s="4" t="str">
        <f t="shared" si="69"/>
        <v/>
      </c>
      <c r="Q800" s="4" t="str">
        <f t="shared" si="70"/>
        <v/>
      </c>
      <c r="R800" s="4" t="str">
        <f t="shared" si="71"/>
        <v/>
      </c>
    </row>
    <row r="801" customHeight="1" spans="1:18">
      <c r="A801" s="83">
        <v>545</v>
      </c>
      <c r="B801" s="36" t="s">
        <v>90</v>
      </c>
      <c r="C801" s="36" t="s">
        <v>1416</v>
      </c>
      <c r="D801" s="36" t="s">
        <v>59</v>
      </c>
      <c r="E801" s="36" t="s">
        <v>1417</v>
      </c>
      <c r="F801" s="117" t="s">
        <v>51</v>
      </c>
      <c r="G801" s="92">
        <v>52</v>
      </c>
      <c r="H801" s="118" t="s">
        <v>95</v>
      </c>
      <c r="I801" s="120" t="s">
        <v>30</v>
      </c>
      <c r="J801" s="56">
        <v>45700</v>
      </c>
      <c r="K801" s="57">
        <v>130</v>
      </c>
      <c r="L801" s="57">
        <v>3984.5</v>
      </c>
      <c r="M801" s="57">
        <v>11922.63</v>
      </c>
      <c r="O801" s="4" t="str">
        <f t="shared" si="68"/>
        <v/>
      </c>
      <c r="P801" s="4" t="str">
        <f t="shared" si="69"/>
        <v/>
      </c>
      <c r="Q801" s="4" t="str">
        <f t="shared" si="70"/>
        <v/>
      </c>
      <c r="R801" s="4" t="str">
        <f t="shared" si="71"/>
        <v/>
      </c>
    </row>
    <row r="802" customHeight="1" spans="1:18">
      <c r="A802" s="6">
        <v>546</v>
      </c>
      <c r="B802" s="7" t="s">
        <v>697</v>
      </c>
      <c r="C802" s="7" t="s">
        <v>1418</v>
      </c>
      <c r="D802" s="7" t="s">
        <v>59</v>
      </c>
      <c r="E802" s="7" t="s">
        <v>1419</v>
      </c>
      <c r="F802" s="8" t="s">
        <v>125</v>
      </c>
      <c r="G802" s="9">
        <v>29.8</v>
      </c>
      <c r="H802" s="10" t="s">
        <v>95</v>
      </c>
      <c r="I802" s="11" t="s">
        <v>208</v>
      </c>
      <c r="J802" s="12">
        <v>45708</v>
      </c>
      <c r="K802" s="13">
        <v>518</v>
      </c>
      <c r="L802" s="13">
        <v>7614.6</v>
      </c>
      <c r="M802" s="13">
        <v>14794.1</v>
      </c>
      <c r="O802" s="4" t="str">
        <f t="shared" si="68"/>
        <v/>
      </c>
      <c r="P802" s="4" t="str">
        <f t="shared" si="69"/>
        <v/>
      </c>
      <c r="Q802" s="4" t="str">
        <f t="shared" si="70"/>
        <v/>
      </c>
      <c r="R802" s="4" t="str">
        <f t="shared" si="71"/>
        <v/>
      </c>
    </row>
    <row r="803" customHeight="1" spans="1:18">
      <c r="A803" s="83">
        <v>547</v>
      </c>
      <c r="B803" s="36" t="s">
        <v>1335</v>
      </c>
      <c r="C803" s="36" t="s">
        <v>1420</v>
      </c>
      <c r="D803" s="36" t="s">
        <v>160</v>
      </c>
      <c r="E803" s="36" t="s">
        <v>1421</v>
      </c>
      <c r="F803" s="117" t="s">
        <v>81</v>
      </c>
      <c r="G803" s="92">
        <v>158</v>
      </c>
      <c r="H803" s="118" t="s">
        <v>95</v>
      </c>
      <c r="I803" s="120" t="s">
        <v>30</v>
      </c>
      <c r="J803" s="56">
        <v>45722</v>
      </c>
      <c r="K803" s="57">
        <v>28</v>
      </c>
      <c r="L803" s="57">
        <v>1104.88</v>
      </c>
      <c r="M803" s="57">
        <v>38315.66</v>
      </c>
      <c r="O803" s="4" t="str">
        <f t="shared" si="68"/>
        <v/>
      </c>
      <c r="P803" s="4" t="str">
        <f t="shared" si="69"/>
        <v/>
      </c>
      <c r="Q803" s="4" t="str">
        <f t="shared" si="70"/>
        <v/>
      </c>
      <c r="R803" s="4" t="str">
        <f t="shared" si="71"/>
        <v/>
      </c>
    </row>
    <row r="804" customHeight="1" spans="1:18">
      <c r="A804" s="6">
        <v>548</v>
      </c>
      <c r="B804" s="7" t="s">
        <v>1422</v>
      </c>
      <c r="C804" s="7" t="s">
        <v>1423</v>
      </c>
      <c r="D804" s="7" t="s">
        <v>59</v>
      </c>
      <c r="E804" s="7" t="s">
        <v>1424</v>
      </c>
      <c r="F804" s="8" t="s">
        <v>125</v>
      </c>
      <c r="G804" s="9">
        <v>19.8</v>
      </c>
      <c r="H804" s="10" t="s">
        <v>95</v>
      </c>
      <c r="I804" s="11" t="s">
        <v>1425</v>
      </c>
      <c r="J804" s="12">
        <v>45723</v>
      </c>
      <c r="K804" s="79">
        <v>181</v>
      </c>
      <c r="L804" s="79">
        <v>1529.96</v>
      </c>
      <c r="M804" s="79">
        <v>4599.04</v>
      </c>
      <c r="O804" s="4" t="str">
        <f t="shared" si="68"/>
        <v/>
      </c>
      <c r="P804" s="4" t="str">
        <f t="shared" si="69"/>
        <v/>
      </c>
      <c r="Q804" s="4" t="str">
        <f t="shared" si="70"/>
        <v/>
      </c>
      <c r="R804" s="4" t="str">
        <f t="shared" si="71"/>
        <v/>
      </c>
    </row>
    <row r="805" customHeight="1" spans="1:18">
      <c r="A805" s="6">
        <v>548</v>
      </c>
      <c r="B805" s="7" t="s">
        <v>1422</v>
      </c>
      <c r="C805" s="7" t="s">
        <v>1426</v>
      </c>
      <c r="D805" s="7" t="s">
        <v>59</v>
      </c>
      <c r="E805" s="7" t="s">
        <v>1427</v>
      </c>
      <c r="F805" s="8" t="s">
        <v>125</v>
      </c>
      <c r="G805" s="9">
        <v>25.8</v>
      </c>
      <c r="H805" s="10" t="s">
        <v>95</v>
      </c>
      <c r="I805" s="11" t="s">
        <v>1425</v>
      </c>
      <c r="J805" s="12">
        <v>45747</v>
      </c>
      <c r="K805" s="63"/>
      <c r="L805" s="63"/>
      <c r="M805" s="63"/>
      <c r="O805" s="4" t="str">
        <f t="shared" si="68"/>
        <v/>
      </c>
      <c r="P805" s="4" t="str">
        <f t="shared" si="69"/>
        <v/>
      </c>
      <c r="Q805" s="4" t="str">
        <f t="shared" si="70"/>
        <v/>
      </c>
      <c r="R805" s="4" t="str">
        <f t="shared" si="71"/>
        <v/>
      </c>
    </row>
    <row r="806" customHeight="1" spans="1:18">
      <c r="A806" s="83">
        <v>549</v>
      </c>
      <c r="B806" s="36" t="s">
        <v>940</v>
      </c>
      <c r="C806" s="140" t="s">
        <v>1428</v>
      </c>
      <c r="D806" s="36" t="s">
        <v>59</v>
      </c>
      <c r="E806" s="36" t="s">
        <v>1429</v>
      </c>
      <c r="F806" s="117" t="s">
        <v>125</v>
      </c>
      <c r="G806" s="92">
        <v>199</v>
      </c>
      <c r="H806" s="118" t="s">
        <v>95</v>
      </c>
      <c r="I806" s="120" t="s">
        <v>1430</v>
      </c>
      <c r="J806" s="56">
        <v>45723</v>
      </c>
      <c r="K806" s="64">
        <v>1025</v>
      </c>
      <c r="L806" s="64">
        <v>89997.46</v>
      </c>
      <c r="M806" s="64">
        <v>46270.2</v>
      </c>
      <c r="O806" s="4" t="str">
        <f t="shared" si="68"/>
        <v/>
      </c>
      <c r="P806" s="4" t="str">
        <f t="shared" si="69"/>
        <v/>
      </c>
      <c r="Q806" s="4" t="str">
        <f t="shared" si="70"/>
        <v/>
      </c>
      <c r="R806" s="4" t="str">
        <f t="shared" si="71"/>
        <v/>
      </c>
    </row>
    <row r="807" customHeight="1" spans="1:18">
      <c r="A807" s="83">
        <v>549</v>
      </c>
      <c r="B807" s="36" t="s">
        <v>940</v>
      </c>
      <c r="C807" s="140" t="s">
        <v>1428</v>
      </c>
      <c r="D807" s="36" t="s">
        <v>160</v>
      </c>
      <c r="E807" s="36" t="s">
        <v>1431</v>
      </c>
      <c r="F807" s="117" t="s">
        <v>125</v>
      </c>
      <c r="G807" s="92">
        <v>199</v>
      </c>
      <c r="H807" s="118" t="s">
        <v>95</v>
      </c>
      <c r="I807" s="120" t="s">
        <v>1430</v>
      </c>
      <c r="J807" s="56">
        <v>45723</v>
      </c>
      <c r="K807" s="81"/>
      <c r="L807" s="81"/>
      <c r="M807" s="81"/>
      <c r="O807" s="4" t="str">
        <f t="shared" si="68"/>
        <v/>
      </c>
      <c r="P807" s="4" t="str">
        <f t="shared" si="69"/>
        <v/>
      </c>
      <c r="Q807" s="4" t="str">
        <f t="shared" si="70"/>
        <v/>
      </c>
      <c r="R807" s="4" t="str">
        <f t="shared" si="71"/>
        <v/>
      </c>
    </row>
    <row r="808" customHeight="1" spans="1:18">
      <c r="A808" s="83">
        <v>549</v>
      </c>
      <c r="B808" s="36" t="s">
        <v>940</v>
      </c>
      <c r="C808" s="140" t="s">
        <v>1428</v>
      </c>
      <c r="D808" s="36" t="s">
        <v>874</v>
      </c>
      <c r="E808" s="36" t="s">
        <v>1432</v>
      </c>
      <c r="F808" s="117" t="s">
        <v>125</v>
      </c>
      <c r="G808" s="92">
        <v>199</v>
      </c>
      <c r="H808" s="118" t="s">
        <v>95</v>
      </c>
      <c r="I808" s="120" t="s">
        <v>1430</v>
      </c>
      <c r="J808" s="56">
        <v>45747</v>
      </c>
      <c r="K808" s="80"/>
      <c r="L808" s="80"/>
      <c r="M808" s="80"/>
      <c r="O808" s="4" t="str">
        <f t="shared" si="68"/>
        <v/>
      </c>
      <c r="P808" s="4" t="str">
        <f t="shared" si="69"/>
        <v/>
      </c>
      <c r="Q808" s="4" t="str">
        <f t="shared" si="70"/>
        <v/>
      </c>
      <c r="R808" s="4" t="str">
        <f t="shared" si="71"/>
        <v/>
      </c>
    </row>
    <row r="809" customHeight="1" spans="1:18">
      <c r="A809" s="6">
        <v>550</v>
      </c>
      <c r="B809" s="7" t="s">
        <v>363</v>
      </c>
      <c r="C809" s="109" t="s">
        <v>1433</v>
      </c>
      <c r="D809" s="7" t="s">
        <v>15</v>
      </c>
      <c r="E809" s="7" t="s">
        <v>1434</v>
      </c>
      <c r="F809" s="8" t="s">
        <v>125</v>
      </c>
      <c r="G809" s="9">
        <v>15.8</v>
      </c>
      <c r="H809" s="10" t="s">
        <v>95</v>
      </c>
      <c r="I809" s="11" t="s">
        <v>482</v>
      </c>
      <c r="J809" s="12">
        <v>45723</v>
      </c>
      <c r="K809" s="79">
        <v>202</v>
      </c>
      <c r="L809" s="79">
        <v>1145.34</v>
      </c>
      <c r="M809" s="79">
        <v>1757.7</v>
      </c>
      <c r="O809" s="4" t="str">
        <f t="shared" si="68"/>
        <v/>
      </c>
      <c r="P809" s="4" t="str">
        <f t="shared" si="69"/>
        <v/>
      </c>
      <c r="Q809" s="4" t="str">
        <f t="shared" si="70"/>
        <v/>
      </c>
      <c r="R809" s="4" t="str">
        <f t="shared" si="71"/>
        <v/>
      </c>
    </row>
    <row r="810" customHeight="1" spans="1:18">
      <c r="A810" s="6">
        <v>550</v>
      </c>
      <c r="B810" s="7" t="s">
        <v>363</v>
      </c>
      <c r="C810" s="109" t="s">
        <v>1435</v>
      </c>
      <c r="D810" s="7" t="s">
        <v>15</v>
      </c>
      <c r="E810" s="7" t="s">
        <v>1436</v>
      </c>
      <c r="F810" s="8" t="s">
        <v>125</v>
      </c>
      <c r="G810" s="9">
        <v>15.8</v>
      </c>
      <c r="H810" s="10" t="s">
        <v>95</v>
      </c>
      <c r="I810" s="11" t="s">
        <v>482</v>
      </c>
      <c r="J810" s="12">
        <v>45723</v>
      </c>
      <c r="K810" s="63"/>
      <c r="L810" s="63"/>
      <c r="M810" s="63"/>
      <c r="O810" s="4" t="str">
        <f t="shared" si="68"/>
        <v/>
      </c>
      <c r="P810" s="4" t="str">
        <f t="shared" si="69"/>
        <v/>
      </c>
      <c r="Q810" s="4" t="str">
        <f t="shared" si="70"/>
        <v/>
      </c>
      <c r="R810" s="4" t="str">
        <f t="shared" si="71"/>
        <v/>
      </c>
    </row>
    <row r="811" customHeight="1" spans="1:18">
      <c r="A811" s="83">
        <v>551</v>
      </c>
      <c r="B811" s="36" t="s">
        <v>26</v>
      </c>
      <c r="C811" s="36" t="s">
        <v>1437</v>
      </c>
      <c r="D811" s="36" t="s">
        <v>59</v>
      </c>
      <c r="E811" s="36" t="s">
        <v>1438</v>
      </c>
      <c r="F811" s="117" t="s">
        <v>17</v>
      </c>
      <c r="G811" s="92">
        <v>8.8</v>
      </c>
      <c r="H811" s="118" t="s">
        <v>95</v>
      </c>
      <c r="I811" s="120" t="s">
        <v>1439</v>
      </c>
      <c r="J811" s="56">
        <v>45723</v>
      </c>
      <c r="K811" s="64">
        <v>456</v>
      </c>
      <c r="L811" s="64">
        <v>1787.47</v>
      </c>
      <c r="M811" s="64">
        <v>2575.16</v>
      </c>
      <c r="O811" s="4" t="str">
        <f t="shared" si="68"/>
        <v/>
      </c>
      <c r="P811" s="4" t="str">
        <f t="shared" si="69"/>
        <v/>
      </c>
      <c r="Q811" s="4" t="str">
        <f t="shared" si="70"/>
        <v/>
      </c>
      <c r="R811" s="4" t="str">
        <f t="shared" si="71"/>
        <v/>
      </c>
    </row>
    <row r="812" customHeight="1" spans="1:18">
      <c r="A812" s="83">
        <v>551</v>
      </c>
      <c r="B812" s="36" t="s">
        <v>26</v>
      </c>
      <c r="C812" s="36" t="s">
        <v>1437</v>
      </c>
      <c r="D812" s="36" t="s">
        <v>59</v>
      </c>
      <c r="E812" s="36" t="s">
        <v>1440</v>
      </c>
      <c r="F812" s="117" t="s">
        <v>20</v>
      </c>
      <c r="G812" s="92">
        <v>9.8</v>
      </c>
      <c r="H812" s="118" t="s">
        <v>95</v>
      </c>
      <c r="I812" s="120" t="s">
        <v>1439</v>
      </c>
      <c r="J812" s="56">
        <v>45723</v>
      </c>
      <c r="K812" s="80"/>
      <c r="L812" s="80"/>
      <c r="M812" s="80"/>
      <c r="O812" s="4" t="str">
        <f t="shared" si="68"/>
        <v/>
      </c>
      <c r="P812" s="4" t="str">
        <f t="shared" si="69"/>
        <v/>
      </c>
      <c r="Q812" s="4" t="str">
        <f t="shared" si="70"/>
        <v/>
      </c>
      <c r="R812" s="4" t="str">
        <f t="shared" si="71"/>
        <v/>
      </c>
    </row>
    <row r="813" customHeight="1" spans="1:18">
      <c r="A813" s="6">
        <v>552</v>
      </c>
      <c r="B813" s="7" t="s">
        <v>122</v>
      </c>
      <c r="C813" s="7" t="s">
        <v>1441</v>
      </c>
      <c r="D813" s="7" t="s">
        <v>59</v>
      </c>
      <c r="E813" s="7" t="s">
        <v>1442</v>
      </c>
      <c r="F813" s="8" t="s">
        <v>125</v>
      </c>
      <c r="G813" s="9">
        <v>6.8</v>
      </c>
      <c r="H813" s="10" t="s">
        <v>95</v>
      </c>
      <c r="I813" s="11" t="s">
        <v>1443</v>
      </c>
      <c r="J813" s="12">
        <v>45723</v>
      </c>
      <c r="K813" s="13">
        <v>1</v>
      </c>
      <c r="L813" s="13">
        <v>2</v>
      </c>
      <c r="M813" s="13">
        <v>197.79</v>
      </c>
      <c r="O813" s="4" t="str">
        <f t="shared" si="68"/>
        <v/>
      </c>
      <c r="P813" s="4" t="str">
        <f t="shared" si="69"/>
        <v/>
      </c>
      <c r="Q813" s="4" t="str">
        <f t="shared" si="70"/>
        <v/>
      </c>
      <c r="R813" s="4" t="str">
        <f t="shared" si="71"/>
        <v/>
      </c>
    </row>
    <row r="814" customHeight="1" spans="1:18">
      <c r="A814" s="83">
        <v>553</v>
      </c>
      <c r="B814" s="36" t="s">
        <v>1422</v>
      </c>
      <c r="C814" s="36" t="s">
        <v>1444</v>
      </c>
      <c r="D814" s="36" t="s">
        <v>59</v>
      </c>
      <c r="E814" s="36" t="s">
        <v>1445</v>
      </c>
      <c r="F814" s="117" t="s">
        <v>125</v>
      </c>
      <c r="G814" s="92">
        <v>39.8</v>
      </c>
      <c r="H814" s="118" t="s">
        <v>95</v>
      </c>
      <c r="I814" s="120" t="s">
        <v>1446</v>
      </c>
      <c r="J814" s="56">
        <v>45733</v>
      </c>
      <c r="K814" s="57">
        <v>330</v>
      </c>
      <c r="L814" s="57">
        <v>6817</v>
      </c>
      <c r="M814" s="57">
        <v>1701.5</v>
      </c>
      <c r="O814" s="4" t="str">
        <f t="shared" si="68"/>
        <v/>
      </c>
      <c r="P814" s="4" t="str">
        <f t="shared" si="69"/>
        <v/>
      </c>
      <c r="Q814" s="4" t="str">
        <f t="shared" si="70"/>
        <v/>
      </c>
      <c r="R814" s="4" t="str">
        <f t="shared" si="71"/>
        <v/>
      </c>
    </row>
    <row r="815" customHeight="1" spans="1:18">
      <c r="A815" s="6">
        <v>554</v>
      </c>
      <c r="B815" s="7" t="s">
        <v>1422</v>
      </c>
      <c r="C815" s="7" t="s">
        <v>1447</v>
      </c>
      <c r="D815" s="7" t="s">
        <v>59</v>
      </c>
      <c r="E815" s="7" t="s">
        <v>1448</v>
      </c>
      <c r="F815" s="8" t="s">
        <v>125</v>
      </c>
      <c r="G815" s="9">
        <v>45.8</v>
      </c>
      <c r="H815" s="10" t="s">
        <v>95</v>
      </c>
      <c r="I815" s="11" t="s">
        <v>1446</v>
      </c>
      <c r="J815" s="12">
        <v>45733</v>
      </c>
      <c r="K815" s="13">
        <v>187</v>
      </c>
      <c r="L815" s="13">
        <v>4301</v>
      </c>
      <c r="M815" s="13">
        <v>5152</v>
      </c>
      <c r="O815" s="4" t="str">
        <f t="shared" si="68"/>
        <v/>
      </c>
      <c r="P815" s="4" t="str">
        <f t="shared" si="69"/>
        <v/>
      </c>
      <c r="Q815" s="4" t="str">
        <f t="shared" si="70"/>
        <v/>
      </c>
      <c r="R815" s="4" t="str">
        <f t="shared" si="71"/>
        <v/>
      </c>
    </row>
    <row r="816" customHeight="1" spans="1:18">
      <c r="A816" s="83">
        <v>555</v>
      </c>
      <c r="B816" s="36" t="s">
        <v>48</v>
      </c>
      <c r="C816" s="36" t="s">
        <v>1449</v>
      </c>
      <c r="D816" s="36" t="s">
        <v>15</v>
      </c>
      <c r="E816" s="36" t="s">
        <v>1450</v>
      </c>
      <c r="F816" s="117" t="s">
        <v>125</v>
      </c>
      <c r="G816" s="92">
        <v>68</v>
      </c>
      <c r="H816" s="118" t="s">
        <v>95</v>
      </c>
      <c r="I816" s="120" t="s">
        <v>1451</v>
      </c>
      <c r="J816" s="56">
        <v>45738</v>
      </c>
      <c r="K816" s="57">
        <v>35</v>
      </c>
      <c r="L816" s="57">
        <v>1225</v>
      </c>
      <c r="M816" s="57">
        <v>9310</v>
      </c>
      <c r="O816" s="4" t="str">
        <f t="shared" si="68"/>
        <v/>
      </c>
      <c r="P816" s="4" t="str">
        <f t="shared" si="69"/>
        <v/>
      </c>
      <c r="Q816" s="4" t="str">
        <f t="shared" si="70"/>
        <v/>
      </c>
      <c r="R816" s="4" t="str">
        <f t="shared" si="71"/>
        <v/>
      </c>
    </row>
    <row r="817" customHeight="1" spans="1:18">
      <c r="A817" s="6">
        <v>556</v>
      </c>
      <c r="B817" s="7" t="s">
        <v>697</v>
      </c>
      <c r="C817" s="7" t="s">
        <v>1452</v>
      </c>
      <c r="D817" s="7" t="s">
        <v>59</v>
      </c>
      <c r="E817" s="7" t="s">
        <v>1453</v>
      </c>
      <c r="F817" s="8" t="s">
        <v>125</v>
      </c>
      <c r="G817" s="9">
        <v>33.8</v>
      </c>
      <c r="H817" s="10" t="s">
        <v>95</v>
      </c>
      <c r="I817" s="11" t="s">
        <v>1446</v>
      </c>
      <c r="J817" s="12">
        <v>45735</v>
      </c>
      <c r="K817" s="13">
        <v>16</v>
      </c>
      <c r="L817" s="13">
        <v>248</v>
      </c>
      <c r="M817" s="13">
        <v>1286.5</v>
      </c>
      <c r="O817" s="4" t="str">
        <f t="shared" si="68"/>
        <v/>
      </c>
      <c r="P817" s="4" t="str">
        <f t="shared" si="69"/>
        <v/>
      </c>
      <c r="Q817" s="4" t="str">
        <f t="shared" si="70"/>
        <v/>
      </c>
      <c r="R817" s="4" t="str">
        <f t="shared" si="71"/>
        <v/>
      </c>
    </row>
    <row r="818" customHeight="1" spans="1:18">
      <c r="A818" s="83">
        <v>557</v>
      </c>
      <c r="B818" s="36" t="s">
        <v>531</v>
      </c>
      <c r="C818" s="36" t="s">
        <v>1454</v>
      </c>
      <c r="D818" s="36" t="s">
        <v>15</v>
      </c>
      <c r="E818" s="36" t="s">
        <v>1455</v>
      </c>
      <c r="F818" s="117" t="s">
        <v>125</v>
      </c>
      <c r="G818" s="92">
        <v>1398</v>
      </c>
      <c r="H818" s="118" t="s">
        <v>95</v>
      </c>
      <c r="I818" s="120" t="s">
        <v>208</v>
      </c>
      <c r="J818" s="56">
        <v>45747</v>
      </c>
      <c r="K818" s="57">
        <v>0</v>
      </c>
      <c r="L818" s="57">
        <v>0</v>
      </c>
      <c r="M818" s="57">
        <v>26281.73</v>
      </c>
      <c r="O818" s="4" t="str">
        <f>IFERROR(VLOOKUP(E818,S:W,2,FALSE),"")</f>
        <v/>
      </c>
      <c r="P818" s="4" t="str">
        <f>IFERROR(VLOOKUP(E818,S:W,3,FALSE),"")</f>
        <v/>
      </c>
      <c r="Q818" s="4" t="str">
        <f>IFERROR(VLOOKUP(E818,S:W,4,FALSE),"")</f>
        <v/>
      </c>
      <c r="R818" s="4" t="str">
        <f>IFERROR(VLOOKUP(E818,S:W,5,FALSE),"")</f>
        <v/>
      </c>
    </row>
    <row r="819" customHeight="1" spans="1:18">
      <c r="A819" s="6">
        <v>558</v>
      </c>
      <c r="B819" s="7" t="s">
        <v>220</v>
      </c>
      <c r="C819" s="7" t="s">
        <v>1456</v>
      </c>
      <c r="D819" s="7" t="s">
        <v>289</v>
      </c>
      <c r="E819" s="7" t="s">
        <v>1457</v>
      </c>
      <c r="F819" s="8" t="s">
        <v>125</v>
      </c>
      <c r="G819" s="9">
        <v>198</v>
      </c>
      <c r="H819" s="10" t="s">
        <v>95</v>
      </c>
      <c r="I819" s="11" t="s">
        <v>208</v>
      </c>
      <c r="J819" s="12">
        <v>45755</v>
      </c>
      <c r="O819" s="4" t="str">
        <f>IFERROR(VLOOKUP(E819,S:W,2,FALSE),"")</f>
        <v/>
      </c>
      <c r="P819" s="4" t="str">
        <f>IFERROR(VLOOKUP(E819,S:W,3,FALSE),"")</f>
        <v/>
      </c>
      <c r="Q819" s="4" t="str">
        <f>IFERROR(VLOOKUP(E819,S:W,4,FALSE),"")</f>
        <v/>
      </c>
      <c r="R819" s="4" t="str">
        <f>IFERROR(VLOOKUP(E819,S:W,5,FALSE),"")</f>
        <v/>
      </c>
    </row>
    <row r="820" customHeight="1" spans="1:18">
      <c r="A820" s="83">
        <v>559</v>
      </c>
      <c r="B820" s="36" t="s">
        <v>220</v>
      </c>
      <c r="C820" s="36" t="s">
        <v>1458</v>
      </c>
      <c r="D820" s="36" t="s">
        <v>160</v>
      </c>
      <c r="E820" s="36" t="s">
        <v>1459</v>
      </c>
      <c r="F820" s="117" t="s">
        <v>81</v>
      </c>
      <c r="G820" s="92">
        <v>39</v>
      </c>
      <c r="H820" s="118" t="s">
        <v>95</v>
      </c>
      <c r="I820" s="120" t="s">
        <v>208</v>
      </c>
      <c r="J820" s="56">
        <v>45761</v>
      </c>
      <c r="K820" s="57"/>
      <c r="L820" s="57"/>
      <c r="M820" s="57"/>
      <c r="O820" s="4" t="str">
        <f>IFERROR(VLOOKUP(E820,S:W,2,FALSE),"")</f>
        <v/>
      </c>
      <c r="P820" s="4" t="str">
        <f>IFERROR(VLOOKUP(E820,S:W,3,FALSE),"")</f>
        <v/>
      </c>
      <c r="Q820" s="4" t="str">
        <f>IFERROR(VLOOKUP(E820,S:W,4,FALSE),"")</f>
        <v/>
      </c>
      <c r="R820" s="4" t="str">
        <f>IFERROR(VLOOKUP(E820,S:W,5,FALSE),"")</f>
        <v/>
      </c>
    </row>
    <row r="821" customHeight="1" spans="1:18">
      <c r="A821" s="6">
        <v>560</v>
      </c>
      <c r="B821" s="7" t="s">
        <v>220</v>
      </c>
      <c r="C821" s="109" t="s">
        <v>1460</v>
      </c>
      <c r="D821" s="7" t="s">
        <v>289</v>
      </c>
      <c r="E821" s="7" t="s">
        <v>1461</v>
      </c>
      <c r="F821" s="8" t="s">
        <v>191</v>
      </c>
      <c r="G821" s="9">
        <v>79</v>
      </c>
      <c r="H821" s="10" t="s">
        <v>95</v>
      </c>
      <c r="I821" s="11" t="s">
        <v>208</v>
      </c>
      <c r="J821" s="12">
        <v>45763</v>
      </c>
      <c r="O821" s="4" t="str">
        <f>IFERROR(VLOOKUP(E821,S:W,2,FALSE),"")</f>
        <v/>
      </c>
      <c r="P821" s="4" t="str">
        <f>IFERROR(VLOOKUP(E821,S:W,3,FALSE),"")</f>
        <v/>
      </c>
      <c r="Q821" s="4" t="str">
        <f>IFERROR(VLOOKUP(E821,S:W,4,FALSE),"")</f>
        <v/>
      </c>
      <c r="R821" s="4" t="str">
        <f>IFERROR(VLOOKUP(E821,S:W,5,FALSE),"")</f>
        <v/>
      </c>
    </row>
    <row r="822" customHeight="1" spans="1:18">
      <c r="A822" s="83">
        <v>561</v>
      </c>
      <c r="B822" s="36" t="s">
        <v>649</v>
      </c>
      <c r="C822" s="36" t="s">
        <v>1462</v>
      </c>
      <c r="D822" s="36" t="s">
        <v>874</v>
      </c>
      <c r="E822" s="36" t="s">
        <v>1463</v>
      </c>
      <c r="F822" s="117" t="s">
        <v>125</v>
      </c>
      <c r="G822" s="92">
        <v>69.9</v>
      </c>
      <c r="H822" s="118" t="s">
        <v>95</v>
      </c>
      <c r="I822" s="120" t="s">
        <v>1443</v>
      </c>
      <c r="J822" s="56">
        <v>45764</v>
      </c>
      <c r="K822" s="64"/>
      <c r="L822" s="64"/>
      <c r="M822" s="64"/>
      <c r="O822" s="4" t="str">
        <f>IFERROR(VLOOKUP(E822,S:W,2,FALSE),"")</f>
        <v/>
      </c>
      <c r="P822" s="4" t="str">
        <f>IFERROR(VLOOKUP(E822,S:W,3,FALSE),"")</f>
        <v/>
      </c>
      <c r="Q822" s="4" t="str">
        <f>IFERROR(VLOOKUP(E822,S:W,4,FALSE),"")</f>
        <v/>
      </c>
      <c r="R822" s="4" t="str">
        <f>IFERROR(VLOOKUP(E822,S:W,5,FALSE),"")</f>
        <v/>
      </c>
    </row>
    <row r="823" customHeight="1" spans="1:18">
      <c r="A823" s="83">
        <v>561</v>
      </c>
      <c r="B823" s="36" t="s">
        <v>649</v>
      </c>
      <c r="C823" s="36" t="s">
        <v>1462</v>
      </c>
      <c r="D823" s="36" t="s">
        <v>59</v>
      </c>
      <c r="E823" s="36" t="s">
        <v>1464</v>
      </c>
      <c r="F823" s="117" t="s">
        <v>125</v>
      </c>
      <c r="G823" s="92">
        <v>69.9</v>
      </c>
      <c r="H823" s="118" t="s">
        <v>95</v>
      </c>
      <c r="I823" s="120" t="s">
        <v>1443</v>
      </c>
      <c r="J823" s="56">
        <v>45764</v>
      </c>
      <c r="K823" s="81"/>
      <c r="L823" s="81"/>
      <c r="M823" s="81"/>
      <c r="O823" s="4" t="str">
        <f>IFERROR(VLOOKUP(E823,S:W,2,FALSE),"")</f>
        <v/>
      </c>
      <c r="P823" s="4" t="str">
        <f>IFERROR(VLOOKUP(E823,S:W,3,FALSE),"")</f>
        <v/>
      </c>
      <c r="Q823" s="4" t="str">
        <f>IFERROR(VLOOKUP(E823,S:W,4,FALSE),"")</f>
        <v/>
      </c>
      <c r="R823" s="4" t="str">
        <f>IFERROR(VLOOKUP(E823,S:W,5,FALSE),"")</f>
        <v/>
      </c>
    </row>
    <row r="824" customHeight="1" spans="1:18">
      <c r="A824" s="83">
        <v>561</v>
      </c>
      <c r="B824" s="36" t="s">
        <v>649</v>
      </c>
      <c r="C824" s="36" t="s">
        <v>1462</v>
      </c>
      <c r="D824" s="36" t="s">
        <v>1104</v>
      </c>
      <c r="E824" s="36" t="s">
        <v>1465</v>
      </c>
      <c r="F824" s="117" t="s">
        <v>125</v>
      </c>
      <c r="G824" s="92">
        <v>69.9</v>
      </c>
      <c r="H824" s="118" t="s">
        <v>95</v>
      </c>
      <c r="I824" s="120" t="s">
        <v>1443</v>
      </c>
      <c r="J824" s="56">
        <v>45764</v>
      </c>
      <c r="K824" s="81"/>
      <c r="L824" s="81"/>
      <c r="M824" s="81"/>
      <c r="O824" s="4" t="str">
        <f>IFERROR(VLOOKUP(E824,S:W,2,FALSE),"")</f>
        <v/>
      </c>
      <c r="P824" s="4" t="str">
        <f>IFERROR(VLOOKUP(E824,S:W,3,FALSE),"")</f>
        <v/>
      </c>
      <c r="Q824" s="4" t="str">
        <f>IFERROR(VLOOKUP(E824,S:W,4,FALSE),"")</f>
        <v/>
      </c>
      <c r="R824" s="4" t="str">
        <f>IFERROR(VLOOKUP(E824,S:W,5,FALSE),"")</f>
        <v/>
      </c>
    </row>
    <row r="825" customHeight="1" spans="1:18">
      <c r="A825" s="83">
        <v>561</v>
      </c>
      <c r="B825" s="36" t="s">
        <v>649</v>
      </c>
      <c r="C825" s="36" t="s">
        <v>1462</v>
      </c>
      <c r="D825" s="36" t="s">
        <v>1466</v>
      </c>
      <c r="E825" s="36" t="s">
        <v>1467</v>
      </c>
      <c r="F825" s="117" t="s">
        <v>125</v>
      </c>
      <c r="G825" s="92">
        <v>69.9</v>
      </c>
      <c r="H825" s="118" t="s">
        <v>95</v>
      </c>
      <c r="I825" s="120" t="s">
        <v>1443</v>
      </c>
      <c r="J825" s="56">
        <v>45764</v>
      </c>
      <c r="K825" s="80"/>
      <c r="L825" s="80"/>
      <c r="M825" s="80"/>
      <c r="O825" s="4" t="str">
        <f>IFERROR(VLOOKUP(E825,S:W,2,FALSE),"")</f>
        <v/>
      </c>
      <c r="P825" s="4" t="str">
        <f>IFERROR(VLOOKUP(E825,S:W,3,FALSE),"")</f>
        <v/>
      </c>
      <c r="Q825" s="4" t="str">
        <f>IFERROR(VLOOKUP(E825,S:W,4,FALSE),"")</f>
        <v/>
      </c>
      <c r="R825" s="4" t="str">
        <f>IFERROR(VLOOKUP(E825,S:W,5,FALSE),"")</f>
        <v/>
      </c>
    </row>
    <row r="826" customHeight="1" spans="1:18">
      <c r="A826" s="6">
        <v>562</v>
      </c>
      <c r="B826" s="7" t="s">
        <v>649</v>
      </c>
      <c r="C826" s="7" t="s">
        <v>1468</v>
      </c>
      <c r="D826" s="7" t="s">
        <v>59</v>
      </c>
      <c r="E826" s="7" t="s">
        <v>1469</v>
      </c>
      <c r="F826" s="8" t="s">
        <v>125</v>
      </c>
      <c r="G826" s="9">
        <v>79.9</v>
      </c>
      <c r="H826" s="10" t="s">
        <v>95</v>
      </c>
      <c r="I826" s="11" t="s">
        <v>1443</v>
      </c>
      <c r="J826" s="12">
        <v>45764</v>
      </c>
      <c r="K826" s="79"/>
      <c r="L826" s="79"/>
      <c r="M826" s="79"/>
      <c r="O826" s="4" t="str">
        <f>IFERROR(VLOOKUP(E826,S:W,2,FALSE),"")</f>
        <v/>
      </c>
      <c r="P826" s="4" t="str">
        <f>IFERROR(VLOOKUP(E826,S:W,3,FALSE),"")</f>
        <v/>
      </c>
      <c r="Q826" s="4" t="str">
        <f>IFERROR(VLOOKUP(E826,S:W,4,FALSE),"")</f>
        <v/>
      </c>
      <c r="R826" s="4" t="str">
        <f>IFERROR(VLOOKUP(E826,S:W,5,FALSE),"")</f>
        <v/>
      </c>
    </row>
    <row r="827" customHeight="1" spans="1:18">
      <c r="A827" s="6">
        <v>562</v>
      </c>
      <c r="B827" s="7" t="s">
        <v>649</v>
      </c>
      <c r="C827" s="7" t="s">
        <v>1468</v>
      </c>
      <c r="D827" s="7" t="s">
        <v>874</v>
      </c>
      <c r="E827" s="7" t="s">
        <v>1470</v>
      </c>
      <c r="F827" s="8" t="s">
        <v>125</v>
      </c>
      <c r="G827" s="9">
        <v>79.9</v>
      </c>
      <c r="H827" s="10" t="s">
        <v>95</v>
      </c>
      <c r="I827" s="11" t="s">
        <v>1443</v>
      </c>
      <c r="J827" s="12">
        <v>45764</v>
      </c>
      <c r="K827" s="62"/>
      <c r="L827" s="62"/>
      <c r="M827" s="62"/>
      <c r="O827" s="4" t="str">
        <f>IFERROR(VLOOKUP(E827,S:W,2,FALSE),"")</f>
        <v/>
      </c>
      <c r="P827" s="4" t="str">
        <f>IFERROR(VLOOKUP(E827,S:W,3,FALSE),"")</f>
        <v/>
      </c>
      <c r="Q827" s="4" t="str">
        <f>IFERROR(VLOOKUP(E827,S:W,4,FALSE),"")</f>
        <v/>
      </c>
      <c r="R827" s="4" t="str">
        <f>IFERROR(VLOOKUP(E827,S:W,5,FALSE),"")</f>
        <v/>
      </c>
    </row>
    <row r="828" customHeight="1" spans="1:18">
      <c r="A828" s="6">
        <v>562</v>
      </c>
      <c r="B828" s="7" t="s">
        <v>649</v>
      </c>
      <c r="C828" s="7" t="s">
        <v>1468</v>
      </c>
      <c r="D828" s="7" t="s">
        <v>1104</v>
      </c>
      <c r="E828" s="7" t="s">
        <v>1471</v>
      </c>
      <c r="F828" s="8" t="s">
        <v>125</v>
      </c>
      <c r="G828" s="9">
        <v>79.9</v>
      </c>
      <c r="H828" s="10" t="s">
        <v>95</v>
      </c>
      <c r="I828" s="11" t="s">
        <v>1443</v>
      </c>
      <c r="J828" s="12">
        <v>45764</v>
      </c>
      <c r="K828" s="62"/>
      <c r="L828" s="62"/>
      <c r="M828" s="62"/>
      <c r="O828" s="4" t="str">
        <f>IFERROR(VLOOKUP(E828,S:W,2,FALSE),"")</f>
        <v/>
      </c>
      <c r="P828" s="4" t="str">
        <f>IFERROR(VLOOKUP(E828,S:W,3,FALSE),"")</f>
        <v/>
      </c>
      <c r="Q828" s="4" t="str">
        <f>IFERROR(VLOOKUP(E828,S:W,4,FALSE),"")</f>
        <v/>
      </c>
      <c r="R828" s="4" t="str">
        <f>IFERROR(VLOOKUP(E828,S:W,5,FALSE),"")</f>
        <v/>
      </c>
    </row>
    <row r="829" customHeight="1" spans="1:18">
      <c r="A829" s="6">
        <v>562</v>
      </c>
      <c r="B829" s="7" t="s">
        <v>649</v>
      </c>
      <c r="C829" s="7" t="s">
        <v>1468</v>
      </c>
      <c r="D829" s="7" t="s">
        <v>1466</v>
      </c>
      <c r="E829" s="7" t="s">
        <v>1472</v>
      </c>
      <c r="F829" s="8" t="s">
        <v>125</v>
      </c>
      <c r="G829" s="9">
        <v>79.9</v>
      </c>
      <c r="H829" s="10" t="s">
        <v>95</v>
      </c>
      <c r="I829" s="11" t="s">
        <v>1443</v>
      </c>
      <c r="J829" s="12">
        <v>45764</v>
      </c>
      <c r="K829" s="63"/>
      <c r="L829" s="63"/>
      <c r="M829" s="63"/>
      <c r="O829" s="4" t="str">
        <f>IFERROR(VLOOKUP(E829,S:W,2,FALSE),"")</f>
        <v/>
      </c>
      <c r="P829" s="4" t="str">
        <f>IFERROR(VLOOKUP(E829,S:W,3,FALSE),"")</f>
        <v/>
      </c>
      <c r="Q829" s="4" t="str">
        <f>IFERROR(VLOOKUP(E829,S:W,4,FALSE),"")</f>
        <v/>
      </c>
      <c r="R829" s="4" t="str">
        <f>IFERROR(VLOOKUP(E829,S:W,5,FALSE),"")</f>
        <v/>
      </c>
    </row>
    <row r="830" customHeight="1" spans="1:18">
      <c r="A830" s="83">
        <v>563</v>
      </c>
      <c r="B830" s="36" t="s">
        <v>1473</v>
      </c>
      <c r="C830" s="36" t="s">
        <v>1474</v>
      </c>
      <c r="D830" s="36" t="s">
        <v>160</v>
      </c>
      <c r="E830" s="36" t="s">
        <v>1475</v>
      </c>
      <c r="F830" s="117" t="s">
        <v>125</v>
      </c>
      <c r="G830" s="92">
        <v>189</v>
      </c>
      <c r="H830" s="118" t="s">
        <v>95</v>
      </c>
      <c r="I830" s="120" t="s">
        <v>1476</v>
      </c>
      <c r="J830" s="56">
        <v>45764</v>
      </c>
      <c r="K830" s="57"/>
      <c r="L830" s="57"/>
      <c r="M830" s="57"/>
      <c r="O830" s="4" t="str">
        <f>IFERROR(VLOOKUP(E830,S:W,2,FALSE),"")</f>
        <v/>
      </c>
      <c r="P830" s="4" t="str">
        <f>IFERROR(VLOOKUP(E830,S:W,3,FALSE),"")</f>
        <v/>
      </c>
      <c r="Q830" s="4" t="str">
        <f>IFERROR(VLOOKUP(E830,S:W,4,FALSE),"")</f>
        <v/>
      </c>
      <c r="R830" s="4" t="str">
        <f>IFERROR(VLOOKUP(E830,S:W,5,FALSE),"")</f>
        <v/>
      </c>
    </row>
    <row r="831" customHeight="1" spans="1:18">
      <c r="A831" s="6">
        <v>564</v>
      </c>
      <c r="B831" s="7" t="s">
        <v>1477</v>
      </c>
      <c r="C831" s="7" t="s">
        <v>1478</v>
      </c>
      <c r="D831" s="7" t="s">
        <v>59</v>
      </c>
      <c r="E831" s="7" t="s">
        <v>1479</v>
      </c>
      <c r="F831" s="8" t="s">
        <v>125</v>
      </c>
      <c r="G831" s="9">
        <v>98</v>
      </c>
      <c r="H831" s="10" t="s">
        <v>95</v>
      </c>
      <c r="I831" s="11" t="s">
        <v>1425</v>
      </c>
      <c r="J831" s="12">
        <v>45764</v>
      </c>
      <c r="O831" s="4" t="str">
        <f>IFERROR(VLOOKUP(E831,S:W,2,FALSE),"")</f>
        <v/>
      </c>
      <c r="P831" s="4" t="str">
        <f>IFERROR(VLOOKUP(E831,S:W,3,FALSE),"")</f>
        <v/>
      </c>
      <c r="Q831" s="4" t="str">
        <f>IFERROR(VLOOKUP(E831,S:W,4,FALSE),"")</f>
        <v/>
      </c>
      <c r="R831" s="4" t="str">
        <f>IFERROR(VLOOKUP(E831,S:W,5,FALSE),"")</f>
        <v/>
      </c>
    </row>
    <row r="832" customHeight="1" spans="1:18">
      <c r="A832" s="83">
        <v>565</v>
      </c>
      <c r="B832" s="36" t="s">
        <v>1480</v>
      </c>
      <c r="C832" s="36" t="s">
        <v>1481</v>
      </c>
      <c r="D832" s="36" t="s">
        <v>59</v>
      </c>
      <c r="E832" s="36" t="s">
        <v>1482</v>
      </c>
      <c r="F832" s="117" t="s">
        <v>125</v>
      </c>
      <c r="G832" s="92">
        <v>299</v>
      </c>
      <c r="H832" s="118" t="s">
        <v>95</v>
      </c>
      <c r="I832" s="120" t="s">
        <v>1476</v>
      </c>
      <c r="J832" s="56">
        <v>45768</v>
      </c>
      <c r="K832" s="57"/>
      <c r="L832" s="57"/>
      <c r="M832" s="57"/>
      <c r="O832" s="4" t="str">
        <f>IFERROR(VLOOKUP(E832,S:W,2,FALSE),"")</f>
        <v/>
      </c>
      <c r="P832" s="4" t="str">
        <f>IFERROR(VLOOKUP(E832,S:W,3,FALSE),"")</f>
        <v/>
      </c>
      <c r="Q832" s="4" t="str">
        <f>IFERROR(VLOOKUP(E832,S:W,4,FALSE),"")</f>
        <v/>
      </c>
      <c r="R832" s="4" t="str">
        <f>IFERROR(VLOOKUP(E832,S:W,5,FALSE),"")</f>
        <v/>
      </c>
    </row>
    <row r="833" customHeight="1" spans="1:18">
      <c r="A833" s="6">
        <v>566</v>
      </c>
      <c r="B833" s="7" t="s">
        <v>220</v>
      </c>
      <c r="C833" s="7" t="s">
        <v>1483</v>
      </c>
      <c r="D833" s="7" t="s">
        <v>59</v>
      </c>
      <c r="E833" s="7" t="s">
        <v>1484</v>
      </c>
      <c r="F833" s="8" t="s">
        <v>1485</v>
      </c>
      <c r="G833" s="9">
        <v>298</v>
      </c>
      <c r="H833" s="10" t="s">
        <v>95</v>
      </c>
      <c r="I833" s="11" t="s">
        <v>208</v>
      </c>
      <c r="J833" s="12">
        <v>45769</v>
      </c>
      <c r="O833" s="4" t="str">
        <f>IFERROR(VLOOKUP(E833,S:W,2,FALSE),"")</f>
        <v/>
      </c>
      <c r="P833" s="4" t="str">
        <f>IFERROR(VLOOKUP(E833,S:W,3,FALSE),"")</f>
        <v/>
      </c>
      <c r="Q833" s="4" t="str">
        <f>IFERROR(VLOOKUP(E833,S:W,4,FALSE),"")</f>
        <v/>
      </c>
      <c r="R833" s="4" t="str">
        <f>IFERROR(VLOOKUP(E833,S:W,5,FALSE),"")</f>
        <v/>
      </c>
    </row>
    <row r="834" customHeight="1" spans="1:18">
      <c r="A834" s="83">
        <v>567</v>
      </c>
      <c r="B834" s="36" t="s">
        <v>1422</v>
      </c>
      <c r="C834" s="36" t="s">
        <v>1486</v>
      </c>
      <c r="D834" s="36" t="s">
        <v>59</v>
      </c>
      <c r="E834" s="36" t="s">
        <v>1487</v>
      </c>
      <c r="F834" s="117" t="s">
        <v>125</v>
      </c>
      <c r="G834" s="92">
        <v>29.8</v>
      </c>
      <c r="H834" s="118" t="s">
        <v>95</v>
      </c>
      <c r="I834" s="120" t="s">
        <v>1425</v>
      </c>
      <c r="J834" s="56">
        <v>45771</v>
      </c>
      <c r="K834" s="57"/>
      <c r="L834" s="57"/>
      <c r="M834" s="57"/>
      <c r="O834" s="4" t="str">
        <f>IFERROR(VLOOKUP(E834,S:W,2,FALSE),"")</f>
        <v/>
      </c>
      <c r="P834" s="4" t="str">
        <f>IFERROR(VLOOKUP(E834,S:W,3,FALSE),"")</f>
        <v/>
      </c>
      <c r="Q834" s="4" t="str">
        <f>IFERROR(VLOOKUP(E834,S:W,4,FALSE),"")</f>
        <v/>
      </c>
      <c r="R834" s="4" t="str">
        <f>IFERROR(VLOOKUP(E834,S:W,5,FALSE),"")</f>
        <v/>
      </c>
    </row>
    <row r="835" customHeight="1" spans="1:18">
      <c r="A835" s="6">
        <v>568</v>
      </c>
      <c r="B835" s="7" t="s">
        <v>1488</v>
      </c>
      <c r="C835" s="7" t="s">
        <v>1489</v>
      </c>
      <c r="D835" s="7" t="s">
        <v>59</v>
      </c>
      <c r="E835" s="7" t="s">
        <v>1490</v>
      </c>
      <c r="F835" s="8" t="s">
        <v>125</v>
      </c>
      <c r="G835" s="9">
        <v>198</v>
      </c>
      <c r="H835" s="10" t="s">
        <v>95</v>
      </c>
      <c r="I835" s="11" t="s">
        <v>482</v>
      </c>
      <c r="J835" s="12">
        <v>45772</v>
      </c>
      <c r="O835" s="4" t="str">
        <f>IFERROR(VLOOKUP(E835,S:W,2,FALSE),"")</f>
        <v/>
      </c>
      <c r="P835" s="4" t="str">
        <f>IFERROR(VLOOKUP(E835,S:W,3,FALSE),"")</f>
        <v/>
      </c>
      <c r="Q835" s="4" t="str">
        <f>IFERROR(VLOOKUP(E835,S:W,4,FALSE),"")</f>
        <v/>
      </c>
      <c r="R835" s="4" t="str">
        <f>IFERROR(VLOOKUP(E835,S:W,5,FALSE),"")</f>
        <v/>
      </c>
    </row>
    <row r="836" customHeight="1" spans="1:18">
      <c r="A836" s="83">
        <v>569</v>
      </c>
      <c r="B836" s="36" t="s">
        <v>1491</v>
      </c>
      <c r="C836" s="36" t="s">
        <v>1492</v>
      </c>
      <c r="D836" s="36" t="s">
        <v>59</v>
      </c>
      <c r="E836" s="36" t="s">
        <v>1493</v>
      </c>
      <c r="F836" s="117" t="s">
        <v>125</v>
      </c>
      <c r="G836" s="92">
        <v>69.9</v>
      </c>
      <c r="H836" s="118" t="s">
        <v>95</v>
      </c>
      <c r="I836" s="120" t="s">
        <v>482</v>
      </c>
      <c r="J836" s="56">
        <v>45782</v>
      </c>
      <c r="K836" s="57"/>
      <c r="L836" s="57"/>
      <c r="M836" s="57"/>
      <c r="O836" s="4" t="str">
        <f>IFERROR(VLOOKUP(E836,S:W,2,FALSE),"")</f>
        <v/>
      </c>
      <c r="P836" s="4" t="str">
        <f>IFERROR(VLOOKUP(E836,S:W,3,FALSE),"")</f>
        <v/>
      </c>
      <c r="Q836" s="4" t="str">
        <f>IFERROR(VLOOKUP(E836,S:W,4,FALSE),"")</f>
        <v/>
      </c>
      <c r="R836" s="4" t="str">
        <f>IFERROR(VLOOKUP(E836,S:W,5,FALSE),"")</f>
        <v/>
      </c>
    </row>
    <row r="837" customHeight="1" spans="1:18">
      <c r="A837" s="6">
        <v>570</v>
      </c>
      <c r="B837" s="7" t="s">
        <v>1494</v>
      </c>
      <c r="C837" s="7" t="s">
        <v>1495</v>
      </c>
      <c r="D837" s="7" t="s">
        <v>59</v>
      </c>
      <c r="E837" s="7" t="s">
        <v>1496</v>
      </c>
      <c r="F837" s="8" t="s">
        <v>33</v>
      </c>
      <c r="G837" s="9">
        <v>98</v>
      </c>
      <c r="H837" s="10" t="s">
        <v>95</v>
      </c>
      <c r="I837" s="11" t="s">
        <v>208</v>
      </c>
      <c r="J837" s="12">
        <v>45785</v>
      </c>
      <c r="O837" s="4" t="str">
        <f>IFERROR(VLOOKUP(E837,S:W,2,FALSE),"")</f>
        <v/>
      </c>
      <c r="P837" s="4" t="str">
        <f>IFERROR(VLOOKUP(E837,S:W,3,FALSE),"")</f>
        <v/>
      </c>
      <c r="Q837" s="4" t="str">
        <f>IFERROR(VLOOKUP(E837,S:W,4,FALSE),"")</f>
        <v/>
      </c>
      <c r="R837" s="4" t="str">
        <f>IFERROR(VLOOKUP(E837,S:W,5,FALSE),"")</f>
        <v/>
      </c>
    </row>
    <row r="838" customHeight="1" spans="1:18">
      <c r="A838" s="83">
        <v>571</v>
      </c>
      <c r="B838" s="36" t="s">
        <v>1387</v>
      </c>
      <c r="C838" s="36" t="s">
        <v>1497</v>
      </c>
      <c r="D838" s="36" t="s">
        <v>59</v>
      </c>
      <c r="E838" s="36" t="s">
        <v>1498</v>
      </c>
      <c r="F838" s="117" t="s">
        <v>81</v>
      </c>
      <c r="G838" s="92">
        <v>39.8</v>
      </c>
      <c r="H838" s="118" t="s">
        <v>95</v>
      </c>
      <c r="I838" s="120" t="s">
        <v>1499</v>
      </c>
      <c r="J838" s="56">
        <v>45786</v>
      </c>
      <c r="O838" s="4" t="str">
        <f>IFERROR(VLOOKUP(E838,S:W,2,FALSE),"")</f>
        <v/>
      </c>
      <c r="P838" s="4" t="str">
        <f>IFERROR(VLOOKUP(E838,S:W,3,FALSE),"")</f>
        <v/>
      </c>
      <c r="Q838" s="4" t="str">
        <f>IFERROR(VLOOKUP(E838,S:W,4,FALSE),"")</f>
        <v/>
      </c>
      <c r="R838" s="4" t="str">
        <f>IFERROR(VLOOKUP(E838,S:W,5,FALSE),"")</f>
        <v/>
      </c>
    </row>
    <row r="839" customHeight="1" spans="1:18">
      <c r="A839" s="6">
        <v>572</v>
      </c>
      <c r="B839" s="7" t="s">
        <v>534</v>
      </c>
      <c r="C839" s="7" t="s">
        <v>1500</v>
      </c>
      <c r="D839" s="7" t="s">
        <v>289</v>
      </c>
      <c r="E839" s="7" t="s">
        <v>1501</v>
      </c>
      <c r="F839" s="8" t="s">
        <v>366</v>
      </c>
      <c r="G839" s="9">
        <v>58</v>
      </c>
      <c r="H839" s="10" t="s">
        <v>95</v>
      </c>
      <c r="I839" s="11" t="s">
        <v>1502</v>
      </c>
      <c r="J839" s="12">
        <v>45786</v>
      </c>
      <c r="O839" s="4" t="str">
        <f>IFERROR(VLOOKUP(E839,S:W,2,FALSE),"")</f>
        <v/>
      </c>
      <c r="P839" s="4" t="str">
        <f>IFERROR(VLOOKUP(E839,S:W,3,FALSE),"")</f>
        <v/>
      </c>
      <c r="Q839" s="4" t="str">
        <f>IFERROR(VLOOKUP(E839,S:W,4,FALSE),"")</f>
        <v/>
      </c>
      <c r="R839" s="4" t="str">
        <f>IFERROR(VLOOKUP(E839,S:W,5,FALSE),"")</f>
        <v/>
      </c>
    </row>
    <row r="840" customHeight="1" spans="1:18">
      <c r="A840" s="83">
        <v>573</v>
      </c>
      <c r="B840" s="36" t="s">
        <v>1015</v>
      </c>
      <c r="C840" s="36" t="s">
        <v>1503</v>
      </c>
      <c r="D840" s="36" t="s">
        <v>167</v>
      </c>
      <c r="E840" s="36" t="s">
        <v>1504</v>
      </c>
      <c r="F840" s="117" t="s">
        <v>125</v>
      </c>
      <c r="G840" s="92">
        <v>39</v>
      </c>
      <c r="H840" s="118" t="s">
        <v>95</v>
      </c>
      <c r="I840" s="120" t="s">
        <v>1443</v>
      </c>
      <c r="J840" s="56">
        <v>45790</v>
      </c>
      <c r="O840" s="4" t="str">
        <f>IFERROR(VLOOKUP(E840,S:W,2,FALSE),"")</f>
        <v/>
      </c>
      <c r="P840" s="4" t="str">
        <f>IFERROR(VLOOKUP(E840,S:W,3,FALSE),"")</f>
        <v/>
      </c>
      <c r="Q840" s="4" t="str">
        <f>IFERROR(VLOOKUP(E840,S:W,4,FALSE),"")</f>
        <v/>
      </c>
      <c r="R840" s="4" t="str">
        <f>IFERROR(VLOOKUP(E840,S:W,5,FALSE),"")</f>
        <v/>
      </c>
    </row>
  </sheetData>
  <mergeCells count="558">
    <mergeCell ref="K2:K5"/>
    <mergeCell ref="K6:K15"/>
    <mergeCell ref="K16:K18"/>
    <mergeCell ref="K19:K23"/>
    <mergeCell ref="K24:K26"/>
    <mergeCell ref="K27:K28"/>
    <mergeCell ref="K29:K30"/>
    <mergeCell ref="K31:K33"/>
    <mergeCell ref="K36:K37"/>
    <mergeCell ref="K38:K43"/>
    <mergeCell ref="K45:K48"/>
    <mergeCell ref="K49:K51"/>
    <mergeCell ref="K52:K54"/>
    <mergeCell ref="K55:K57"/>
    <mergeCell ref="K58:K59"/>
    <mergeCell ref="K63:K65"/>
    <mergeCell ref="K67:K70"/>
    <mergeCell ref="K78:K79"/>
    <mergeCell ref="K82:K83"/>
    <mergeCell ref="K85:K86"/>
    <mergeCell ref="K87:K92"/>
    <mergeCell ref="K93:K94"/>
    <mergeCell ref="K96:K97"/>
    <mergeCell ref="K98:K99"/>
    <mergeCell ref="K103:K104"/>
    <mergeCell ref="K106:K109"/>
    <mergeCell ref="K110:K113"/>
    <mergeCell ref="K118:K119"/>
    <mergeCell ref="K121:K124"/>
    <mergeCell ref="K125:K126"/>
    <mergeCell ref="K127:K129"/>
    <mergeCell ref="K130:K131"/>
    <mergeCell ref="K135:K136"/>
    <mergeCell ref="K140:K142"/>
    <mergeCell ref="K147:K149"/>
    <mergeCell ref="K150:K152"/>
    <mergeCell ref="K154:K157"/>
    <mergeCell ref="K158:K160"/>
    <mergeCell ref="K161:K163"/>
    <mergeCell ref="K166:K168"/>
    <mergeCell ref="K169:K172"/>
    <mergeCell ref="K173:K174"/>
    <mergeCell ref="K175:K179"/>
    <mergeCell ref="K181:K182"/>
    <mergeCell ref="K185:K188"/>
    <mergeCell ref="K189:K191"/>
    <mergeCell ref="K195:K196"/>
    <mergeCell ref="K197:K198"/>
    <mergeCell ref="K199:K202"/>
    <mergeCell ref="K203:K206"/>
    <mergeCell ref="K207:K209"/>
    <mergeCell ref="K213:K217"/>
    <mergeCell ref="K218:K225"/>
    <mergeCell ref="K226:K227"/>
    <mergeCell ref="K228:K231"/>
    <mergeCell ref="K232:K237"/>
    <mergeCell ref="K238:K240"/>
    <mergeCell ref="K241:K242"/>
    <mergeCell ref="K243:K248"/>
    <mergeCell ref="K250:K252"/>
    <mergeCell ref="K254:K255"/>
    <mergeCell ref="K256:K257"/>
    <mergeCell ref="K259:K260"/>
    <mergeCell ref="K261:K262"/>
    <mergeCell ref="K263:K266"/>
    <mergeCell ref="K268:K274"/>
    <mergeCell ref="K276:K277"/>
    <mergeCell ref="K280:K281"/>
    <mergeCell ref="K282:K283"/>
    <mergeCell ref="K287:K290"/>
    <mergeCell ref="K291:K292"/>
    <mergeCell ref="K293:K294"/>
    <mergeCell ref="K297:K299"/>
    <mergeCell ref="K300:K301"/>
    <mergeCell ref="K303:K305"/>
    <mergeCell ref="K306:K307"/>
    <mergeCell ref="K309:K310"/>
    <mergeCell ref="K312:K319"/>
    <mergeCell ref="K320:K321"/>
    <mergeCell ref="K322:K324"/>
    <mergeCell ref="K328:K330"/>
    <mergeCell ref="K333:K334"/>
    <mergeCell ref="K335:K337"/>
    <mergeCell ref="K339:K340"/>
    <mergeCell ref="K341:K342"/>
    <mergeCell ref="K344:K345"/>
    <mergeCell ref="K346:K351"/>
    <mergeCell ref="K352:K353"/>
    <mergeCell ref="K354:K355"/>
    <mergeCell ref="K358:K359"/>
    <mergeCell ref="K362:K364"/>
    <mergeCell ref="K367:K370"/>
    <mergeCell ref="K371:K376"/>
    <mergeCell ref="K377:K378"/>
    <mergeCell ref="K379:K380"/>
    <mergeCell ref="K384:K386"/>
    <mergeCell ref="K388:K390"/>
    <mergeCell ref="K392:K404"/>
    <mergeCell ref="K405:K418"/>
    <mergeCell ref="K419:K424"/>
    <mergeCell ref="K425:K432"/>
    <mergeCell ref="K434:K438"/>
    <mergeCell ref="K439:K444"/>
    <mergeCell ref="K449:K455"/>
    <mergeCell ref="K456:K458"/>
    <mergeCell ref="K460:K462"/>
    <mergeCell ref="K463:K465"/>
    <mergeCell ref="K466:K468"/>
    <mergeCell ref="K469:K476"/>
    <mergeCell ref="K479:K481"/>
    <mergeCell ref="K482:K489"/>
    <mergeCell ref="K490:K491"/>
    <mergeCell ref="K492:K494"/>
    <mergeCell ref="K498:K499"/>
    <mergeCell ref="K500:K501"/>
    <mergeCell ref="K503:K506"/>
    <mergeCell ref="K507:K510"/>
    <mergeCell ref="K511:K512"/>
    <mergeCell ref="K513:K515"/>
    <mergeCell ref="K516:K517"/>
    <mergeCell ref="K519:K520"/>
    <mergeCell ref="K521:K522"/>
    <mergeCell ref="K526:K529"/>
    <mergeCell ref="K531:K533"/>
    <mergeCell ref="K534:K535"/>
    <mergeCell ref="K537:K538"/>
    <mergeCell ref="K540:K541"/>
    <mergeCell ref="K544:K545"/>
    <mergeCell ref="K547:K550"/>
    <mergeCell ref="K552:K553"/>
    <mergeCell ref="K554:K556"/>
    <mergeCell ref="K557:K558"/>
    <mergeCell ref="K559:K560"/>
    <mergeCell ref="K562:K572"/>
    <mergeCell ref="K573:K579"/>
    <mergeCell ref="K581:K582"/>
    <mergeCell ref="K583:K585"/>
    <mergeCell ref="K586:K598"/>
    <mergeCell ref="K599:K613"/>
    <mergeCell ref="K614:K622"/>
    <mergeCell ref="K623:K631"/>
    <mergeCell ref="K632:K634"/>
    <mergeCell ref="K635:K637"/>
    <mergeCell ref="K640:K641"/>
    <mergeCell ref="K643:K647"/>
    <mergeCell ref="K648:K651"/>
    <mergeCell ref="K653:K655"/>
    <mergeCell ref="K656:K659"/>
    <mergeCell ref="K660:K661"/>
    <mergeCell ref="K668:K669"/>
    <mergeCell ref="K673:K674"/>
    <mergeCell ref="K675:K678"/>
    <mergeCell ref="K680:K681"/>
    <mergeCell ref="K683:K685"/>
    <mergeCell ref="K688:K689"/>
    <mergeCell ref="K691:K692"/>
    <mergeCell ref="K695:K696"/>
    <mergeCell ref="K697:K699"/>
    <mergeCell ref="K701:K704"/>
    <mergeCell ref="K705:K706"/>
    <mergeCell ref="K708:K712"/>
    <mergeCell ref="K724:K725"/>
    <mergeCell ref="K726:K729"/>
    <mergeCell ref="K730:K732"/>
    <mergeCell ref="K735:K737"/>
    <mergeCell ref="K739:K743"/>
    <mergeCell ref="K747:K749"/>
    <mergeCell ref="K750:K755"/>
    <mergeCell ref="K756:K758"/>
    <mergeCell ref="K759:K760"/>
    <mergeCell ref="K762:K763"/>
    <mergeCell ref="K764:K765"/>
    <mergeCell ref="K766:K767"/>
    <mergeCell ref="K768:K769"/>
    <mergeCell ref="K770:K771"/>
    <mergeCell ref="K772:K777"/>
    <mergeCell ref="K778:K779"/>
    <mergeCell ref="K781:K782"/>
    <mergeCell ref="K785:K786"/>
    <mergeCell ref="K797:K799"/>
    <mergeCell ref="K804:K805"/>
    <mergeCell ref="K806:K808"/>
    <mergeCell ref="K809:K810"/>
    <mergeCell ref="K811:K812"/>
    <mergeCell ref="K822:K825"/>
    <mergeCell ref="K826:K829"/>
    <mergeCell ref="L2:L5"/>
    <mergeCell ref="L6:L15"/>
    <mergeCell ref="L16:L18"/>
    <mergeCell ref="L19:L23"/>
    <mergeCell ref="L24:L26"/>
    <mergeCell ref="L27:L28"/>
    <mergeCell ref="L29:L30"/>
    <mergeCell ref="L31:L33"/>
    <mergeCell ref="L36:L37"/>
    <mergeCell ref="L38:L43"/>
    <mergeCell ref="L45:L48"/>
    <mergeCell ref="L49:L51"/>
    <mergeCell ref="L52:L54"/>
    <mergeCell ref="L55:L57"/>
    <mergeCell ref="L58:L59"/>
    <mergeCell ref="L63:L65"/>
    <mergeCell ref="L67:L70"/>
    <mergeCell ref="L78:L79"/>
    <mergeCell ref="L82:L83"/>
    <mergeCell ref="L85:L86"/>
    <mergeCell ref="L87:L92"/>
    <mergeCell ref="L93:L94"/>
    <mergeCell ref="L96:L97"/>
    <mergeCell ref="L98:L99"/>
    <mergeCell ref="L103:L104"/>
    <mergeCell ref="L106:L109"/>
    <mergeCell ref="L110:L113"/>
    <mergeCell ref="L118:L119"/>
    <mergeCell ref="L121:L124"/>
    <mergeCell ref="L125:L126"/>
    <mergeCell ref="L127:L129"/>
    <mergeCell ref="L130:L131"/>
    <mergeCell ref="L135:L136"/>
    <mergeCell ref="L140:L142"/>
    <mergeCell ref="L147:L149"/>
    <mergeCell ref="L150:L152"/>
    <mergeCell ref="L154:L157"/>
    <mergeCell ref="L158:L160"/>
    <mergeCell ref="L161:L163"/>
    <mergeCell ref="L166:L168"/>
    <mergeCell ref="L169:L172"/>
    <mergeCell ref="L173:L174"/>
    <mergeCell ref="L175:L179"/>
    <mergeCell ref="L181:L182"/>
    <mergeCell ref="L185:L188"/>
    <mergeCell ref="L189:L191"/>
    <mergeCell ref="L195:L196"/>
    <mergeCell ref="L197:L198"/>
    <mergeCell ref="L199:L202"/>
    <mergeCell ref="L203:L206"/>
    <mergeCell ref="L207:L209"/>
    <mergeCell ref="L213:L217"/>
    <mergeCell ref="L218:L225"/>
    <mergeCell ref="L226:L227"/>
    <mergeCell ref="L228:L231"/>
    <mergeCell ref="L232:L237"/>
    <mergeCell ref="L238:L240"/>
    <mergeCell ref="L241:L242"/>
    <mergeCell ref="L243:L248"/>
    <mergeCell ref="L250:L252"/>
    <mergeCell ref="L254:L255"/>
    <mergeCell ref="L256:L257"/>
    <mergeCell ref="L259:L260"/>
    <mergeCell ref="L261:L262"/>
    <mergeCell ref="L263:L266"/>
    <mergeCell ref="L268:L274"/>
    <mergeCell ref="L276:L277"/>
    <mergeCell ref="L280:L281"/>
    <mergeCell ref="L282:L283"/>
    <mergeCell ref="L287:L290"/>
    <mergeCell ref="L291:L292"/>
    <mergeCell ref="L293:L294"/>
    <mergeCell ref="L297:L299"/>
    <mergeCell ref="L300:L301"/>
    <mergeCell ref="L303:L305"/>
    <mergeCell ref="L306:L307"/>
    <mergeCell ref="L309:L310"/>
    <mergeCell ref="L312:L319"/>
    <mergeCell ref="L320:L321"/>
    <mergeCell ref="L322:L324"/>
    <mergeCell ref="L328:L330"/>
    <mergeCell ref="L333:L334"/>
    <mergeCell ref="L335:L337"/>
    <mergeCell ref="L339:L340"/>
    <mergeCell ref="L341:L342"/>
    <mergeCell ref="L344:L345"/>
    <mergeCell ref="L346:L351"/>
    <mergeCell ref="L352:L353"/>
    <mergeCell ref="L354:L355"/>
    <mergeCell ref="L358:L359"/>
    <mergeCell ref="L362:L364"/>
    <mergeCell ref="L367:L370"/>
    <mergeCell ref="L371:L376"/>
    <mergeCell ref="L377:L378"/>
    <mergeCell ref="L379:L380"/>
    <mergeCell ref="L384:L386"/>
    <mergeCell ref="L388:L390"/>
    <mergeCell ref="L392:L404"/>
    <mergeCell ref="L405:L418"/>
    <mergeCell ref="L419:L424"/>
    <mergeCell ref="L425:L432"/>
    <mergeCell ref="L434:L438"/>
    <mergeCell ref="L439:L444"/>
    <mergeCell ref="L449:L455"/>
    <mergeCell ref="L456:L458"/>
    <mergeCell ref="L460:L462"/>
    <mergeCell ref="L463:L465"/>
    <mergeCell ref="L466:L468"/>
    <mergeCell ref="L469:L476"/>
    <mergeCell ref="L479:L481"/>
    <mergeCell ref="L482:L489"/>
    <mergeCell ref="L490:L491"/>
    <mergeCell ref="L492:L494"/>
    <mergeCell ref="L498:L499"/>
    <mergeCell ref="L500:L501"/>
    <mergeCell ref="L503:L506"/>
    <mergeCell ref="L507:L510"/>
    <mergeCell ref="L511:L512"/>
    <mergeCell ref="L513:L515"/>
    <mergeCell ref="L516:L517"/>
    <mergeCell ref="L519:L520"/>
    <mergeCell ref="L521:L522"/>
    <mergeCell ref="L526:L529"/>
    <mergeCell ref="L531:L533"/>
    <mergeCell ref="L534:L535"/>
    <mergeCell ref="L537:L538"/>
    <mergeCell ref="L540:L541"/>
    <mergeCell ref="L544:L545"/>
    <mergeCell ref="L547:L550"/>
    <mergeCell ref="L552:L553"/>
    <mergeCell ref="L554:L556"/>
    <mergeCell ref="L557:L558"/>
    <mergeCell ref="L559:L560"/>
    <mergeCell ref="L562:L572"/>
    <mergeCell ref="L573:L579"/>
    <mergeCell ref="L581:L582"/>
    <mergeCell ref="L583:L585"/>
    <mergeCell ref="L586:L598"/>
    <mergeCell ref="L599:L613"/>
    <mergeCell ref="L614:L622"/>
    <mergeCell ref="L623:L631"/>
    <mergeCell ref="L632:L634"/>
    <mergeCell ref="L635:L637"/>
    <mergeCell ref="L640:L641"/>
    <mergeCell ref="L643:L647"/>
    <mergeCell ref="L648:L651"/>
    <mergeCell ref="L653:L655"/>
    <mergeCell ref="L656:L659"/>
    <mergeCell ref="L660:L661"/>
    <mergeCell ref="L668:L669"/>
    <mergeCell ref="L673:L674"/>
    <mergeCell ref="L675:L678"/>
    <mergeCell ref="L680:L681"/>
    <mergeCell ref="L683:L685"/>
    <mergeCell ref="L688:L689"/>
    <mergeCell ref="L691:L692"/>
    <mergeCell ref="L695:L696"/>
    <mergeCell ref="L697:L699"/>
    <mergeCell ref="L701:L704"/>
    <mergeCell ref="L705:L706"/>
    <mergeCell ref="L708:L712"/>
    <mergeCell ref="L724:L725"/>
    <mergeCell ref="L726:L729"/>
    <mergeCell ref="L730:L732"/>
    <mergeCell ref="L735:L737"/>
    <mergeCell ref="L739:L743"/>
    <mergeCell ref="L747:L749"/>
    <mergeCell ref="L750:L755"/>
    <mergeCell ref="L756:L758"/>
    <mergeCell ref="L759:L760"/>
    <mergeCell ref="L762:L763"/>
    <mergeCell ref="L764:L765"/>
    <mergeCell ref="L766:L767"/>
    <mergeCell ref="L768:L769"/>
    <mergeCell ref="L770:L771"/>
    <mergeCell ref="L772:L777"/>
    <mergeCell ref="L778:L779"/>
    <mergeCell ref="L781:L782"/>
    <mergeCell ref="L785:L786"/>
    <mergeCell ref="L797:L799"/>
    <mergeCell ref="L804:L805"/>
    <mergeCell ref="L806:L808"/>
    <mergeCell ref="L809:L810"/>
    <mergeCell ref="L811:L812"/>
    <mergeCell ref="L822:L825"/>
    <mergeCell ref="L826:L829"/>
    <mergeCell ref="M2:M5"/>
    <mergeCell ref="M6:M15"/>
    <mergeCell ref="M16:M18"/>
    <mergeCell ref="M19:M23"/>
    <mergeCell ref="M24:M26"/>
    <mergeCell ref="M27:M28"/>
    <mergeCell ref="M29:M30"/>
    <mergeCell ref="M31:M33"/>
    <mergeCell ref="M36:M37"/>
    <mergeCell ref="M38:M43"/>
    <mergeCell ref="M45:M48"/>
    <mergeCell ref="M49:M51"/>
    <mergeCell ref="M52:M54"/>
    <mergeCell ref="M55:M57"/>
    <mergeCell ref="M58:M59"/>
    <mergeCell ref="M63:M65"/>
    <mergeCell ref="M67:M70"/>
    <mergeCell ref="M78:M79"/>
    <mergeCell ref="M82:M83"/>
    <mergeCell ref="M85:M86"/>
    <mergeCell ref="M87:M92"/>
    <mergeCell ref="M93:M94"/>
    <mergeCell ref="M96:M97"/>
    <mergeCell ref="M98:M99"/>
    <mergeCell ref="M103:M104"/>
    <mergeCell ref="M106:M109"/>
    <mergeCell ref="M110:M113"/>
    <mergeCell ref="M118:M119"/>
    <mergeCell ref="M121:M124"/>
    <mergeCell ref="M125:M126"/>
    <mergeCell ref="M127:M129"/>
    <mergeCell ref="M130:M131"/>
    <mergeCell ref="M135:M136"/>
    <mergeCell ref="M140:M142"/>
    <mergeCell ref="M147:M149"/>
    <mergeCell ref="M150:M152"/>
    <mergeCell ref="M154:M157"/>
    <mergeCell ref="M158:M160"/>
    <mergeCell ref="M161:M163"/>
    <mergeCell ref="M166:M168"/>
    <mergeCell ref="M169:M172"/>
    <mergeCell ref="M173:M174"/>
    <mergeCell ref="M175:M179"/>
    <mergeCell ref="M181:M182"/>
    <mergeCell ref="M185:M188"/>
    <mergeCell ref="M189:M191"/>
    <mergeCell ref="M195:M196"/>
    <mergeCell ref="M197:M198"/>
    <mergeCell ref="M199:M202"/>
    <mergeCell ref="M203:M206"/>
    <mergeCell ref="M207:M209"/>
    <mergeCell ref="M213:M217"/>
    <mergeCell ref="M218:M225"/>
    <mergeCell ref="M226:M227"/>
    <mergeCell ref="M228:M231"/>
    <mergeCell ref="M232:M237"/>
    <mergeCell ref="M238:M240"/>
    <mergeCell ref="M241:M242"/>
    <mergeCell ref="M243:M248"/>
    <mergeCell ref="M250:M252"/>
    <mergeCell ref="M254:M255"/>
    <mergeCell ref="M256:M257"/>
    <mergeCell ref="M259:M260"/>
    <mergeCell ref="M261:M262"/>
    <mergeCell ref="M263:M266"/>
    <mergeCell ref="M268:M274"/>
    <mergeCell ref="M276:M277"/>
    <mergeCell ref="M280:M281"/>
    <mergeCell ref="M282:M283"/>
    <mergeCell ref="M287:M290"/>
    <mergeCell ref="M291:M292"/>
    <mergeCell ref="M293:M294"/>
    <mergeCell ref="M297:M299"/>
    <mergeCell ref="M300:M301"/>
    <mergeCell ref="M303:M305"/>
    <mergeCell ref="M306:M307"/>
    <mergeCell ref="M309:M310"/>
    <mergeCell ref="M312:M319"/>
    <mergeCell ref="M320:M321"/>
    <mergeCell ref="M322:M324"/>
    <mergeCell ref="M328:M330"/>
    <mergeCell ref="M333:M334"/>
    <mergeCell ref="M335:M337"/>
    <mergeCell ref="M339:M340"/>
    <mergeCell ref="M341:M342"/>
    <mergeCell ref="M344:M345"/>
    <mergeCell ref="M346:M351"/>
    <mergeCell ref="M352:M353"/>
    <mergeCell ref="M354:M355"/>
    <mergeCell ref="M358:M359"/>
    <mergeCell ref="M362:M364"/>
    <mergeCell ref="M367:M370"/>
    <mergeCell ref="M371:M376"/>
    <mergeCell ref="M377:M378"/>
    <mergeCell ref="M379:M380"/>
    <mergeCell ref="M384:M386"/>
    <mergeCell ref="M388:M390"/>
    <mergeCell ref="M392:M404"/>
    <mergeCell ref="M405:M418"/>
    <mergeCell ref="M419:M424"/>
    <mergeCell ref="M425:M432"/>
    <mergeCell ref="M434:M438"/>
    <mergeCell ref="M439:M444"/>
    <mergeCell ref="M449:M455"/>
    <mergeCell ref="M456:M458"/>
    <mergeCell ref="M460:M462"/>
    <mergeCell ref="M463:M465"/>
    <mergeCell ref="M466:M468"/>
    <mergeCell ref="M469:M476"/>
    <mergeCell ref="M479:M481"/>
    <mergeCell ref="M482:M489"/>
    <mergeCell ref="M490:M491"/>
    <mergeCell ref="M492:M494"/>
    <mergeCell ref="M498:M499"/>
    <mergeCell ref="M500:M501"/>
    <mergeCell ref="M503:M506"/>
    <mergeCell ref="M507:M510"/>
    <mergeCell ref="M511:M512"/>
    <mergeCell ref="M513:M515"/>
    <mergeCell ref="M516:M517"/>
    <mergeCell ref="M519:M520"/>
    <mergeCell ref="M521:M522"/>
    <mergeCell ref="M526:M529"/>
    <mergeCell ref="M531:M533"/>
    <mergeCell ref="M534:M535"/>
    <mergeCell ref="M537:M538"/>
    <mergeCell ref="M540:M541"/>
    <mergeCell ref="M544:M545"/>
    <mergeCell ref="M547:M550"/>
    <mergeCell ref="M552:M553"/>
    <mergeCell ref="M554:M556"/>
    <mergeCell ref="M557:M558"/>
    <mergeCell ref="M559:M560"/>
    <mergeCell ref="M562:M572"/>
    <mergeCell ref="M573:M579"/>
    <mergeCell ref="M581:M582"/>
    <mergeCell ref="M583:M585"/>
    <mergeCell ref="M586:M598"/>
    <mergeCell ref="M599:M613"/>
    <mergeCell ref="M614:M622"/>
    <mergeCell ref="M623:M631"/>
    <mergeCell ref="M632:M634"/>
    <mergeCell ref="M635:M637"/>
    <mergeCell ref="M640:M641"/>
    <mergeCell ref="M643:M647"/>
    <mergeCell ref="M648:M651"/>
    <mergeCell ref="M653:M655"/>
    <mergeCell ref="M656:M659"/>
    <mergeCell ref="M660:M661"/>
    <mergeCell ref="M668:M669"/>
    <mergeCell ref="M673:M674"/>
    <mergeCell ref="M675:M678"/>
    <mergeCell ref="M680:M681"/>
    <mergeCell ref="M683:M685"/>
    <mergeCell ref="M688:M689"/>
    <mergeCell ref="M691:M692"/>
    <mergeCell ref="M695:M696"/>
    <mergeCell ref="M697:M699"/>
    <mergeCell ref="M701:M704"/>
    <mergeCell ref="M705:M706"/>
    <mergeCell ref="M708:M712"/>
    <mergeCell ref="M724:M725"/>
    <mergeCell ref="M726:M729"/>
    <mergeCell ref="M730:M732"/>
    <mergeCell ref="M735:M737"/>
    <mergeCell ref="M739:M743"/>
    <mergeCell ref="M747:M749"/>
    <mergeCell ref="M750:M755"/>
    <mergeCell ref="M756:M758"/>
    <mergeCell ref="M759:M760"/>
    <mergeCell ref="M762:M763"/>
    <mergeCell ref="M764:M765"/>
    <mergeCell ref="M766:M767"/>
    <mergeCell ref="M768:M769"/>
    <mergeCell ref="M770:M771"/>
    <mergeCell ref="M772:M777"/>
    <mergeCell ref="M778:M779"/>
    <mergeCell ref="M781:M782"/>
    <mergeCell ref="M785:M786"/>
    <mergeCell ref="M797:M799"/>
    <mergeCell ref="M804:M805"/>
    <mergeCell ref="M806:M808"/>
    <mergeCell ref="M809:M810"/>
    <mergeCell ref="M811:M812"/>
    <mergeCell ref="M822:M825"/>
    <mergeCell ref="M826:M829"/>
  </mergeCells>
  <conditionalFormatting sqref="E30">
    <cfRule type="duplicateValues" dxfId="0" priority="39"/>
  </conditionalFormatting>
  <conditionalFormatting sqref="E69">
    <cfRule type="duplicateValues" dxfId="0" priority="55"/>
  </conditionalFormatting>
  <conditionalFormatting sqref="E70">
    <cfRule type="duplicateValues" dxfId="0" priority="54"/>
  </conditionalFormatting>
  <conditionalFormatting sqref="E163">
    <cfRule type="duplicateValues" dxfId="0" priority="44"/>
  </conditionalFormatting>
  <conditionalFormatting sqref="E172">
    <cfRule type="duplicateValues" dxfId="0" priority="23"/>
  </conditionalFormatting>
  <conditionalFormatting sqref="E192">
    <cfRule type="duplicateValues" dxfId="0" priority="24"/>
  </conditionalFormatting>
  <conditionalFormatting sqref="E249">
    <cfRule type="duplicateValues" dxfId="0" priority="11"/>
  </conditionalFormatting>
  <conditionalFormatting sqref="E251">
    <cfRule type="duplicateValues" dxfId="0" priority="15"/>
  </conditionalFormatting>
  <conditionalFormatting sqref="E307">
    <cfRule type="duplicateValues" dxfId="0" priority="26"/>
  </conditionalFormatting>
  <conditionalFormatting sqref="E380">
    <cfRule type="duplicateValues" dxfId="0" priority="18"/>
  </conditionalFormatting>
  <conditionalFormatting sqref="E383">
    <cfRule type="duplicateValues" dxfId="0" priority="12"/>
  </conditionalFormatting>
  <conditionalFormatting sqref="M391:N391">
    <cfRule type="cellIs" dxfId="1" priority="20" operator="greaterThan">
      <formula>200</formula>
    </cfRule>
  </conditionalFormatting>
  <conditionalFormatting sqref="E443">
    <cfRule type="duplicateValues" dxfId="0" priority="56"/>
  </conditionalFormatting>
  <conditionalFormatting sqref="E454">
    <cfRule type="duplicateValues" dxfId="0" priority="1"/>
  </conditionalFormatting>
  <conditionalFormatting sqref="E560">
    <cfRule type="duplicateValues" dxfId="0" priority="88"/>
  </conditionalFormatting>
  <conditionalFormatting sqref="E641">
    <cfRule type="duplicateValues" dxfId="0" priority="78"/>
  </conditionalFormatting>
  <conditionalFormatting sqref="E701">
    <cfRule type="duplicateValues" dxfId="0" priority="53"/>
  </conditionalFormatting>
  <conditionalFormatting sqref="E714">
    <cfRule type="duplicateValues" dxfId="0" priority="49"/>
  </conditionalFormatting>
  <conditionalFormatting sqref="E737">
    <cfRule type="duplicateValues" dxfId="0" priority="43"/>
  </conditionalFormatting>
  <conditionalFormatting sqref="E780">
    <cfRule type="duplicateValues" dxfId="0" priority="25"/>
  </conditionalFormatting>
  <conditionalFormatting sqref="E805">
    <cfRule type="duplicateValues" dxfId="0" priority="13"/>
  </conditionalFormatting>
  <conditionalFormatting sqref="E809">
    <cfRule type="duplicateValues" dxfId="0" priority="16"/>
  </conditionalFormatting>
  <conditionalFormatting sqref="E358:E359">
    <cfRule type="duplicateValues" dxfId="0" priority="22"/>
  </conditionalFormatting>
  <conditionalFormatting sqref="E516:E517">
    <cfRule type="duplicateValues" dxfId="0" priority="91"/>
  </conditionalFormatting>
  <conditionalFormatting sqref="E702:E705">
    <cfRule type="duplicateValues" dxfId="0" priority="52"/>
  </conditionalFormatting>
  <conditionalFormatting sqref="E717:E719">
    <cfRule type="duplicateValues" dxfId="0" priority="19"/>
  </conditionalFormatting>
  <conditionalFormatting sqref="E722:E723">
    <cfRule type="duplicateValues" dxfId="0" priority="21"/>
  </conditionalFormatting>
  <conditionalFormatting sqref="E724:E725">
    <cfRule type="duplicateValues" dxfId="0" priority="45"/>
  </conditionalFormatting>
  <conditionalFormatting sqref="E726:E729">
    <cfRule type="duplicateValues" dxfId="0" priority="47"/>
  </conditionalFormatting>
  <conditionalFormatting sqref="E2:E29 E31:E68 E252:E306 E308:E357 E381:E382 E384:E390 E444:E453 E455:E515 E71:E162 E360:E379 E392:E442 E164:E171 E173:E191 E193:E248 E250 E738:E779 E720:E721 E730:E736 E810:E1048576 E806:E808 E781:E804 E660:E700 E539:E559 E642:E652 E706:E713 E518:E535 E715:E716 E562:E640">
    <cfRule type="duplicateValues" dxfId="0" priority="95"/>
  </conditionalFormatting>
  <pageMargins left="0.357638888888889" right="0.357638888888889" top="0.60625" bottom="0.60625" header="0.5" footer="0.5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AOC</dc:creator>
  <cp:lastModifiedBy>世界与我无关</cp:lastModifiedBy>
  <dcterms:created xsi:type="dcterms:W3CDTF">2021-06-26T02:22:00Z</dcterms:created>
  <dcterms:modified xsi:type="dcterms:W3CDTF">2025-05-19T00:59:08Z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2052-12.1.0.21170</vt:lpwstr>
  </property>
  <property fmtid="{D5CDD505-2E9C-101B-9397-08002B2CF9AE}" pid="3" name="ICV">
    <vt:lpwstr>325DFE733C7948E2A744166509F14D7C_13</vt:lpwstr>
  </property>
  <property fmtid="{D5CDD505-2E9C-101B-9397-08002B2CF9AE}" pid="4" name="KSOReadingLayout">
    <vt:bool>false</vt:bool>
  </property>
</Properties>
</file>