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35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8D20D3EE75AF4F9D8D101AD50B0D5875" descr="IMG_20250403_0945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8460" y="1546860"/>
          <a:ext cx="10064115" cy="10075545"/>
        </a:xfrm>
        <a:prstGeom prst="rect">
          <a:avLst/>
        </a:prstGeom>
      </xdr:spPr>
    </xdr:pic>
  </etc:cellImage>
  <etc:cellImage>
    <xdr:pic>
      <xdr:nvPicPr>
        <xdr:cNvPr id="11" name="ID_675B0594C6CC42CA8264ED509C719C5A" descr="IMG_20250403_0946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57300" y="1188085"/>
          <a:ext cx="10083800" cy="10077450"/>
        </a:xfrm>
        <a:prstGeom prst="rect">
          <a:avLst/>
        </a:prstGeom>
      </xdr:spPr>
    </xdr:pic>
  </etc:cellImage>
  <etc:cellImage>
    <xdr:pic>
      <xdr:nvPicPr>
        <xdr:cNvPr id="2" name="ID_10383099E91847D4B08C2E48D07D036A" descr="IMG_20250403_0946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14977745" y="1871980"/>
          <a:ext cx="10088880" cy="10080625"/>
        </a:xfrm>
        <a:prstGeom prst="rect">
          <a:avLst/>
        </a:prstGeom>
      </xdr:spPr>
    </xdr:pic>
  </etc:cellImage>
  <etc:cellImage>
    <xdr:pic>
      <xdr:nvPicPr>
        <xdr:cNvPr id="3" name="ID_40B10E25A29240088BF71644BC117DC6" descr="174358120369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92115" y="7075805"/>
          <a:ext cx="8637270" cy="9779635"/>
        </a:xfrm>
        <a:prstGeom prst="rect">
          <a:avLst/>
        </a:prstGeom>
      </xdr:spPr>
    </xdr:pic>
  </etc:cellImage>
  <etc:cellImage>
    <xdr:pic>
      <xdr:nvPicPr>
        <xdr:cNvPr id="4" name="ID_4269C7AF3E93440EB432AD94FD439D7F" descr="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05960" y="10934065"/>
          <a:ext cx="10043795" cy="10144125"/>
        </a:xfrm>
        <a:prstGeom prst="rect">
          <a:avLst/>
        </a:prstGeom>
      </xdr:spPr>
    </xdr:pic>
  </etc:cellImage>
  <etc:cellImage>
    <xdr:pic>
      <xdr:nvPicPr>
        <xdr:cNvPr id="5" name="ID_09F1726810144EA29ECFED9C08A51344" descr="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02805" y="11169015"/>
          <a:ext cx="10045065" cy="10147300"/>
        </a:xfrm>
        <a:prstGeom prst="rect">
          <a:avLst/>
        </a:prstGeom>
      </xdr:spPr>
    </xdr:pic>
  </etc:cellImage>
  <etc:cellImage>
    <xdr:pic>
      <xdr:nvPicPr>
        <xdr:cNvPr id="6" name="ID_9AACC71D14474AB480D0595345032B81" descr="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54030" y="11169015"/>
          <a:ext cx="10057130" cy="101473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<sst xmlns="http://schemas.openxmlformats.org/spreadsheetml/2006/main" count="45" uniqueCount="35">
  <si>
    <t>产品名称</t>
  </si>
  <si>
    <t>料号</t>
  </si>
  <si>
    <t>规格</t>
  </si>
  <si>
    <t>产品实图</t>
  </si>
  <si>
    <t>HDMI&amp;USB 2合1 KVM 切换器</t>
  </si>
  <si>
    <t>\</t>
  </si>
  <si>
    <t>测试项目</t>
  </si>
  <si>
    <t>测试方式</t>
  </si>
  <si>
    <t>按钮切换功能</t>
  </si>
  <si>
    <t>在本产品上，同时连接两台电脑及其USB接口，通过切换主机按钮和延长线按钮进行切换操作，测试外设与显示器能否被切换到另一台电脑上</t>
  </si>
  <si>
    <t>显示支持参数</t>
  </si>
  <si>
    <t>在本产品上，连接一台电脑并分别连接多台显示器，测试对不同显示器的显示支持参数</t>
  </si>
  <si>
    <t>显示支持参数（不同HDMI线长度）</t>
  </si>
  <si>
    <t>在本产品上，连接1台电脑和1台显示器，测试对不同HDMI线长度下的显示支持参数</t>
  </si>
  <si>
    <t>测试结果</t>
  </si>
  <si>
    <t xml:space="preserve">                设备
切换方法                       </t>
  </si>
  <si>
    <t>电脑1、电脑2、一台显示器、一套键鼠、一个U盘</t>
  </si>
  <si>
    <t>操作结果</t>
  </si>
  <si>
    <t>备注</t>
  </si>
  <si>
    <t>产品主机上的切换按钮</t>
  </si>
  <si>
    <t>成功</t>
  </si>
  <si>
    <t xml:space="preserve">1.切换前，键鼠、U盘连接到电脑1且显示器显示为电脑1系统画面。
2.切换后，键鼠、U盘成功连接到电脑2且显示器显示为电脑2系统画面。
3.切换耗时约5秒
</t>
  </si>
  <si>
    <t>按键延长线上的切换按钮</t>
  </si>
  <si>
    <t xml:space="preserve">              显示器
 电脑
</t>
  </si>
  <si>
    <t>华硕 XG27UCS（4K160）</t>
  </si>
  <si>
    <t>华硕 XG27ACDNG（2K360）</t>
  </si>
  <si>
    <t>机械革命 无界14XA</t>
  </si>
  <si>
    <t>4K 160Hz</t>
  </si>
  <si>
    <t>2K 360Hz</t>
  </si>
  <si>
    <t>1K 360Hz</t>
  </si>
  <si>
    <t>HDMI线长度为“电脑端1米”“显示器端2米”
开启DSC、开启HDR、颜色格式RGB、色彩深度10bit</t>
  </si>
  <si>
    <t>输入端10米
输出端10米</t>
  </si>
  <si>
    <t>输入端20米
输出端20米</t>
  </si>
  <si>
    <t>最高到 4K30Hz</t>
  </si>
  <si>
    <t>1k30Hz 不显示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</si>
</sst>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0" fontId="12" fillId="9" borderId="17" applyNumberFormat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4" fillId="10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85" zoomScaleNormal="85" topLeftCell="A11" workbookViewId="0">
      <selection activeCell="G14" sqref="G14"/>
    </sheetView>
  </sheetViews>
  <sheetFormatPr defaultColWidth="9" defaultRowHeight="14.25" outlineLevelCol="5"/>
  <cols>
    <col min="1" max="1" width="28.5" style="1" customWidth="1"/>
    <col min="2" max="2" width="21.25" style="1" customWidth="1"/>
    <col min="3" max="3" width="33.625" style="1" customWidth="1"/>
    <col min="4" max="4" width="37.5" style="1" customWidth="1"/>
    <col min="5" max="6" width="34.375" style="1" customWidth="1"/>
    <col min="7" max="7" width="28.6416666666667" style="1"/>
    <col min="8" max="16384" width="9" style="1"/>
  </cols>
  <sheetData>
    <row r="1" ht="32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</row>
    <row r="2" ht="172" customHeight="1" spans="1:6">
      <c r="A2" s="3" t="s">
        <v>4</v>
      </c>
      <c r="B2" s="2" t="s">
        <v>5</v>
      </c>
      <c r="C2" s="4"/>
      <c r="D2" s="5" t="str">
        <f>_xlfn.DISPIMG("ID_8D20D3EE75AF4F9D8D101AD50B0D5875",1)</f>
        <v>=DISPIMG("ID_8D20D3EE75AF4F9D8D101AD50B0D5875",1)</v>
      </c>
      <c r="E2" s="1" t="str">
        <f>_xlfn.DISPIMG("ID_10383099E91847D4B08C2E48D07D036A",1)</f>
        <v>=DISPIMG("ID_10383099E91847D4B08C2E48D07D036A",1)</v>
      </c>
      <c r="F2" s="6" t="str">
        <f>_xlfn.DISPIMG("ID_675B0594C6CC42CA8264ED509C719C5A",1)</f>
        <v>=DISPIMG("ID_675B0594C6CC42CA8264ED509C719C5A",1)</v>
      </c>
    </row>
    <row r="3" ht="39" customHeight="1" spans="1:6">
      <c r="A3" s="7" t="s">
        <v>6</v>
      </c>
      <c r="B3" s="7" t="s">
        <v>7</v>
      </c>
      <c r="C3" s="7"/>
      <c r="D3" s="7"/>
      <c r="E3" s="7"/>
      <c r="F3" s="7"/>
    </row>
    <row r="4" ht="67" customHeight="1" spans="1:6">
      <c r="A4" s="7" t="s">
        <v>8</v>
      </c>
      <c r="B4" s="7" t="s">
        <v>9</v>
      </c>
      <c r="C4" s="7"/>
      <c r="D4" s="7"/>
      <c r="E4" s="7"/>
      <c r="F4" s="7"/>
    </row>
    <row r="5" ht="66" customHeight="1" spans="1:6">
      <c r="A5" s="7" t="s">
        <v>10</v>
      </c>
      <c r="B5" s="7" t="s">
        <v>11</v>
      </c>
      <c r="C5" s="7"/>
      <c r="D5" s="7"/>
      <c r="E5" s="7"/>
      <c r="F5" s="7"/>
    </row>
    <row r="6" ht="52" customHeight="1" spans="1:6">
      <c r="A6" s="7" t="s">
        <v>12</v>
      </c>
      <c r="B6" s="7" t="s">
        <v>13</v>
      </c>
      <c r="C6" s="7"/>
      <c r="D6" s="7"/>
      <c r="E6" s="7"/>
      <c r="F6" s="7"/>
    </row>
    <row r="8" ht="40" customHeight="1" spans="1:6">
      <c r="A8" s="8" t="s">
        <v>6</v>
      </c>
      <c r="B8" s="8" t="s">
        <v>14</v>
      </c>
      <c r="C8" s="8"/>
      <c r="D8" s="8"/>
      <c r="E8" s="8"/>
      <c r="F8" s="8"/>
    </row>
    <row r="9" ht="60" customHeight="1" spans="1:6">
      <c r="A9" s="9" t="s">
        <v>8</v>
      </c>
      <c r="B9" s="10" t="s">
        <v>15</v>
      </c>
      <c r="C9" s="9" t="s">
        <v>16</v>
      </c>
      <c r="D9" s="9"/>
      <c r="E9" s="9" t="s">
        <v>17</v>
      </c>
      <c r="F9" s="9" t="s">
        <v>18</v>
      </c>
    </row>
    <row r="10" ht="86" customHeight="1" spans="1:6">
      <c r="A10" s="9"/>
      <c r="B10" s="11" t="s">
        <v>19</v>
      </c>
      <c r="C10" s="12" t="str">
        <f>_xlfn.DISPIMG("ID_40B10E25A29240088BF71644BC117DC6",1)</f>
        <v>=DISPIMG("ID_40B10E25A29240088BF71644BC117DC6",1)</v>
      </c>
      <c r="D10" s="13"/>
      <c r="E10" s="9" t="s">
        <v>20</v>
      </c>
      <c r="F10" s="14" t="s">
        <v>21</v>
      </c>
    </row>
    <row r="11" ht="95" customHeight="1" spans="1:6">
      <c r="A11" s="9"/>
      <c r="B11" s="11" t="s">
        <v>22</v>
      </c>
      <c r="C11" s="15"/>
      <c r="D11" s="16"/>
      <c r="E11" s="9" t="s">
        <v>20</v>
      </c>
      <c r="F11" s="14"/>
    </row>
    <row r="12" ht="83" customHeight="1" spans="1:6">
      <c r="A12" s="17" t="s">
        <v>10</v>
      </c>
      <c r="B12" s="18" t="s">
        <v>23</v>
      </c>
      <c r="C12" s="19" t="s">
        <v>24</v>
      </c>
      <c r="D12" s="20" t="s">
        <v>25</v>
      </c>
      <c r="E12" s="21"/>
      <c r="F12" s="22" t="s">
        <v>18</v>
      </c>
    </row>
    <row r="13" ht="83" customHeight="1" spans="1:6">
      <c r="A13" s="23"/>
      <c r="B13" s="24" t="s">
        <v>26</v>
      </c>
      <c r="C13" s="25" t="s">
        <v>27</v>
      </c>
      <c r="D13" s="25" t="s">
        <v>28</v>
      </c>
      <c r="E13" s="25" t="s">
        <v>29</v>
      </c>
      <c r="F13" s="26" t="s">
        <v>30</v>
      </c>
    </row>
    <row r="14" ht="83" customHeight="1" spans="1:6">
      <c r="A14" s="27"/>
      <c r="B14" s="24"/>
      <c r="C14" s="28" t="str">
        <f>_xlfn.DISPIMG("ID_4269C7AF3E93440EB432AD94FD439D7F",1)</f>
        <v>=DISPIMG("ID_4269C7AF3E93440EB432AD94FD439D7F",1)</v>
      </c>
      <c r="D14" s="22" t="str">
        <f>_xlfn.DISPIMG("ID_09F1726810144EA29ECFED9C08A51344",1)</f>
        <v>=DISPIMG("ID_09F1726810144EA29ECFED9C08A51344",1)</v>
      </c>
      <c r="E14" s="22" t="str">
        <f>_xlfn.DISPIMG("ID_9AACC71D14474AB480D0595345032B81",1)</f>
        <v>=DISPIMG("ID_9AACC71D14474AB480D0595345032B81",1)</v>
      </c>
      <c r="F14" s="29"/>
    </row>
    <row r="15" ht="85.5" spans="1:6">
      <c r="A15" s="30" t="s">
        <v>12</v>
      </c>
      <c r="B15" s="31" t="s">
        <v>23</v>
      </c>
      <c r="C15" s="32" t="s">
        <v>24</v>
      </c>
      <c r="D15" s="33"/>
      <c r="E15" s="34"/>
      <c r="F15" s="35" t="s">
        <v>18</v>
      </c>
    </row>
    <row r="16" ht="86" customHeight="1" spans="1:6">
      <c r="A16" s="36"/>
      <c r="B16" s="37" t="s">
        <v>26</v>
      </c>
      <c r="C16" s="38" t="s">
        <v>31</v>
      </c>
      <c r="D16" s="38" t="s">
        <v>32</v>
      </c>
      <c r="E16" s="39"/>
      <c r="F16" s="30"/>
    </row>
    <row r="17" ht="59" customHeight="1" spans="1:6">
      <c r="A17" s="40"/>
      <c r="B17" s="37"/>
      <c r="C17" s="39" t="s">
        <v>33</v>
      </c>
      <c r="D17" s="39" t="s">
        <v>34</v>
      </c>
      <c r="E17" s="39"/>
      <c r="F17" s="40"/>
    </row>
  </sheetData>
  <mergeCells count="18">
    <mergeCell ref="D1:F1"/>
    <mergeCell ref="B3:F3"/>
    <mergeCell ref="B4:F4"/>
    <mergeCell ref="B5:F5"/>
    <mergeCell ref="B6:F6"/>
    <mergeCell ref="B8:F8"/>
    <mergeCell ref="C9:D9"/>
    <mergeCell ref="D12:E12"/>
    <mergeCell ref="C15:E15"/>
    <mergeCell ref="A9:A11"/>
    <mergeCell ref="A12:A14"/>
    <mergeCell ref="A15:A17"/>
    <mergeCell ref="B13:B14"/>
    <mergeCell ref="B16:B17"/>
    <mergeCell ref="F10:F11"/>
    <mergeCell ref="F13:F14"/>
    <mergeCell ref="F16:F17"/>
    <mergeCell ref="C10:D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klopp</dc:creator>
  <cp:lastModifiedBy>Dazz~</cp:lastModifiedBy>
  <dcterms:created xsi:type="dcterms:W3CDTF">2025-04-03T00:55:00Z</dcterms:created>
  <dcterms:modified xsi:type="dcterms:W3CDTF">2025-04-08T08:48:51Z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44BFBA0B11E34893AE60EF7696DB96CE_11</vt:lpwstr>
  </property>
  <property fmtid="{D5CDD505-2E9C-101B-9397-08002B2CF9AE}" pid="3" name="KSOProductBuildVer">
    <vt:lpwstr>2052-12.1.0.20784</vt:lpwstr>
  </property>
</Properties>
</file>